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出】様式第１号①" sheetId="1" r:id="rId1"/>
    <sheet name="【出】様式第１号②" sheetId="2" r:id="rId2"/>
    <sheet name="【出】様式第１号③" sheetId="3" r:id="rId3"/>
  </sheets>
  <definedNames>
    <definedName name="_xlnm.Print_Area" localSheetId="0">'【出】様式第１号①'!$A$1:$AZ$79</definedName>
    <definedName name="_xlnm.Print_Area" localSheetId="1">'【出】様式第１号②'!$A$1:$AS$69</definedName>
    <definedName name="_xlnm.Print_Area" localSheetId="2">'【出】様式第１号③'!$A$1:$AV$26</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W4" authorId="0">
      <text>
        <r>
          <rPr>
            <sz val="9"/>
            <rFont val="MS P ゴシック"/>
            <family val="3"/>
          </rPr>
          <t>西暦を入力</t>
        </r>
      </text>
    </comment>
    <comment ref="W5" authorId="0">
      <text>
        <r>
          <rPr>
            <sz val="9"/>
            <rFont val="MS P ゴシック"/>
            <family val="3"/>
          </rPr>
          <t>西暦を入力</t>
        </r>
      </text>
    </comment>
    <comment ref="AB7" authorId="0">
      <text>
        <r>
          <rPr>
            <sz val="9"/>
            <rFont val="MS P ゴシック"/>
            <family val="3"/>
          </rPr>
          <t>西暦を入力</t>
        </r>
      </text>
    </comment>
    <comment ref="AK7" authorId="0">
      <text>
        <r>
          <rPr>
            <sz val="9"/>
            <rFont val="MS P ゴシック"/>
            <family val="3"/>
          </rPr>
          <t>西暦を入力</t>
        </r>
      </text>
    </comment>
    <comment ref="O9" authorId="0">
      <text>
        <r>
          <rPr>
            <sz val="9"/>
            <rFont val="MS P ゴシック"/>
            <family val="3"/>
          </rPr>
          <t>西暦を入力</t>
        </r>
      </text>
    </comment>
    <comment ref="F17" authorId="0">
      <text>
        <r>
          <rPr>
            <sz val="9"/>
            <rFont val="MS P ゴシック"/>
            <family val="3"/>
          </rPr>
          <t>西暦を入力</t>
        </r>
      </text>
    </comment>
    <comment ref="O17" authorId="0">
      <text>
        <r>
          <rPr>
            <sz val="9"/>
            <rFont val="MS P ゴシック"/>
            <family val="3"/>
          </rPr>
          <t>西暦を入力</t>
        </r>
      </text>
    </comment>
    <comment ref="AL16" authorId="0">
      <text>
        <r>
          <rPr>
            <sz val="9"/>
            <rFont val="MS P ゴシック"/>
            <family val="3"/>
          </rPr>
          <t>西暦を入力</t>
        </r>
      </text>
    </comment>
    <comment ref="G24" authorId="0">
      <text>
        <r>
          <rPr>
            <sz val="9"/>
            <rFont val="MS P ゴシック"/>
            <family val="3"/>
          </rPr>
          <t>西暦を入力</t>
        </r>
      </text>
    </comment>
    <comment ref="P24" authorId="0">
      <text>
        <r>
          <rPr>
            <sz val="9"/>
            <rFont val="MS P ゴシック"/>
            <family val="3"/>
          </rPr>
          <t>西暦を入力</t>
        </r>
      </text>
    </comment>
    <comment ref="AK37" authorId="0">
      <text>
        <r>
          <rPr>
            <sz val="9"/>
            <rFont val="MS P ゴシック"/>
            <family val="3"/>
          </rPr>
          <t>企業規模、生産性要件、対象労働者を入力すると自動計算されます</t>
        </r>
      </text>
    </comment>
    <comment ref="AI69" authorId="0">
      <text>
        <r>
          <rPr>
            <sz val="9"/>
            <rFont val="MS P ゴシック"/>
            <family val="3"/>
          </rPr>
          <t>自動計算されます</t>
        </r>
      </text>
    </comment>
    <comment ref="H21" authorId="0">
      <text>
        <r>
          <rPr>
            <sz val="9"/>
            <rFont val="MS P ゴシック"/>
            <family val="3"/>
          </rPr>
          <t>西暦を入力</t>
        </r>
      </text>
    </comment>
    <comment ref="AI3" authorId="0">
      <text>
        <r>
          <rPr>
            <b/>
            <sz val="9"/>
            <rFont val="MS P ゴシック"/>
            <family val="3"/>
          </rPr>
          <t>様式第１号①で入力していただいた名称が自動で入力されます</t>
        </r>
      </text>
    </comment>
    <comment ref="C53" authorId="0">
      <text>
        <r>
          <rPr>
            <sz val="9"/>
            <rFont val="MS P ゴシック"/>
            <family val="3"/>
          </rPr>
          <t>企業規模、生産性要件、これまでの申請情報、労働者人数を入力すると自動計算されます</t>
        </r>
      </text>
    </comment>
    <comment ref="C65" authorId="0">
      <text>
        <r>
          <rPr>
            <sz val="9"/>
            <rFont val="MS P ゴシック"/>
            <family val="3"/>
          </rPr>
          <t>企業規模、生産性要件、これまでの申請情報、労働者人数を入力すると自動計算されます</t>
        </r>
      </text>
    </comment>
  </commentList>
</comments>
</file>

<file path=xl/comments3.xml><?xml version="1.0" encoding="utf-8"?>
<comments xmlns="http://schemas.openxmlformats.org/spreadsheetml/2006/main">
  <authors>
    <author>作成者</author>
  </authors>
  <commentList>
    <comment ref="J7" authorId="0">
      <text>
        <r>
          <rPr>
            <sz val="9"/>
            <rFont val="MS P ゴシック"/>
            <family val="3"/>
          </rPr>
          <t>西暦を入力</t>
        </r>
      </text>
    </comment>
    <comment ref="J11" authorId="0">
      <text>
        <r>
          <rPr>
            <sz val="9"/>
            <rFont val="MS P ゴシック"/>
            <family val="3"/>
          </rPr>
          <t>西暦を入力</t>
        </r>
      </text>
    </comment>
    <comment ref="J18" authorId="0">
      <text>
        <r>
          <rPr>
            <sz val="9"/>
            <rFont val="MS P ゴシック"/>
            <family val="3"/>
          </rPr>
          <t>西暦を入力</t>
        </r>
      </text>
    </comment>
    <comment ref="J22" authorId="0">
      <text>
        <r>
          <rPr>
            <sz val="9"/>
            <rFont val="MS P ゴシック"/>
            <family val="3"/>
          </rPr>
          <t>西暦を入力</t>
        </r>
      </text>
    </comment>
  </commentList>
</comments>
</file>

<file path=xl/sharedStrings.xml><?xml version="1.0" encoding="utf-8"?>
<sst xmlns="http://schemas.openxmlformats.org/spreadsheetml/2006/main" count="496" uniqueCount="281">
  <si>
    <t>円</t>
  </si>
  <si>
    <t>本人確認欄</t>
  </si>
  <si>
    <t>名称</t>
  </si>
  <si>
    <t>氏名</t>
  </si>
  <si>
    <t>年</t>
  </si>
  <si>
    <t>月</t>
  </si>
  <si>
    <t>日</t>
  </si>
  <si>
    <t>労働局長　殿</t>
  </si>
  <si>
    <t>人</t>
  </si>
  <si>
    <t>なお、下記に記載した事項については事実と相違ありません。</t>
  </si>
  <si>
    <t>万円</t>
  </si>
  <si>
    <t>部（室）長</t>
  </si>
  <si>
    <t>1　申請事業主</t>
  </si>
  <si>
    <t>所在地</t>
  </si>
  <si>
    <t>②</t>
  </si>
  <si>
    <t>×</t>
  </si>
  <si>
    <t>＝</t>
  </si>
  <si>
    <t>育児休業期間</t>
  </si>
  <si>
    <t>休業の対象となった子</t>
  </si>
  <si>
    <t>取得日数14日～1ヶ月未満</t>
  </si>
  <si>
    <t>取得日数5～14日未満</t>
  </si>
  <si>
    <t>取得日数1ヶ月以上</t>
  </si>
  <si>
    <t>＋</t>
  </si>
  <si>
    <t>【中小企業】</t>
  </si>
  <si>
    <t>（支給単価）</t>
  </si>
  <si>
    <t>（労働者）</t>
  </si>
  <si>
    <t>【中小企業以外】</t>
  </si>
  <si>
    <t>支給申請額（Ｂ）</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</si>
  <si>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</si>
  <si>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</si>
  <si>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</si>
  <si>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</si>
  <si>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</si>
  <si>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</si>
  <si>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</si>
  <si>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</si>
  <si>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</si>
  <si>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</si>
  <si>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</si>
  <si>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</si>
  <si>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</si>
  <si>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</si>
  <si>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性別</t>
  </si>
  <si>
    <t>①-2</t>
  </si>
  <si>
    <t>＜支給申請額＞</t>
  </si>
  <si>
    <t>Ⅰ．事業主</t>
  </si>
  <si>
    <t>Ⅱ．対象労働者</t>
  </si>
  <si>
    <t>①-1</t>
  </si>
  <si>
    <t>③</t>
  </si>
  <si>
    <t>④</t>
  </si>
  <si>
    <t>⑤</t>
  </si>
  <si>
    <t>⑥</t>
  </si>
  <si>
    <t>企業規模</t>
  </si>
  <si>
    <t>（提出上の注意）</t>
  </si>
  <si>
    <t>（記入上の注意）</t>
  </si>
  <si>
    <t>１</t>
  </si>
  <si>
    <t>出生日</t>
  </si>
  <si>
    <t>小売業（飲食業を含む）</t>
  </si>
  <si>
    <t>サービス業</t>
  </si>
  <si>
    <t>卸売業</t>
  </si>
  <si>
    <t>その他</t>
  </si>
  <si>
    <t>１</t>
  </si>
  <si>
    <t>連絡先</t>
  </si>
  <si>
    <t>２．２人目以降</t>
  </si>
  <si>
    <t>年</t>
  </si>
  <si>
    <t>日</t>
  </si>
  <si>
    <t>※欄は記載しないでください。</t>
  </si>
  <si>
    <t>□</t>
  </si>
  <si>
    <t>■</t>
  </si>
  <si>
    <t>〒</t>
  </si>
  <si>
    <t>□</t>
  </si>
  <si>
    <t>中小企業</t>
  </si>
  <si>
    <t>中小企業以外</t>
  </si>
  <si>
    <t>第</t>
  </si>
  <si>
    <t>号</t>
  </si>
  <si>
    <t>両立支援等助成金（出生時両立支援コース（男性労働者の育児休業））の支給を受けたいので、次のとおり申請します。</t>
  </si>
  <si>
    <t>【出】様式第１号（注意事項）</t>
  </si>
  <si>
    <t xml:space="preserve">
申請事業主</t>
  </si>
  <si>
    <t>２</t>
  </si>
  <si>
    <t>３</t>
  </si>
  <si>
    <t>４</t>
  </si>
  <si>
    <t>５</t>
  </si>
  <si>
    <t>６</t>
  </si>
  <si>
    <t>７</t>
  </si>
  <si>
    <t>８</t>
  </si>
  <si>
    <t>９</t>
  </si>
  <si>
    <t>①</t>
  </si>
  <si>
    <t>⑦</t>
  </si>
  <si>
    <t>⑧</t>
  </si>
  <si>
    <t>⑨</t>
  </si>
  <si>
    <t>月</t>
  </si>
  <si>
    <t>労働協約</t>
  </si>
  <si>
    <t>２</t>
  </si>
  <si>
    <t>就業規則</t>
  </si>
  <si>
    <t>育児のための短時間勤務制度の規定年月日･種類（該当する番号を○で囲む)</t>
  </si>
  <si>
    <t>３</t>
  </si>
  <si>
    <t>４</t>
  </si>
  <si>
    <t>その他（</t>
  </si>
  <si>
    <t>）</t>
  </si>
  <si>
    <t>有</t>
  </si>
  <si>
    <t>無</t>
  </si>
  <si>
    <t>労働者の属性</t>
  </si>
  <si>
    <t>雇用保険
被保険者番号</t>
  </si>
  <si>
    <t>母子健康手帳の該当部分</t>
  </si>
  <si>
    <t>～</t>
  </si>
  <si>
    <t>はい</t>
  </si>
  <si>
    <t>いいえ</t>
  </si>
  <si>
    <t>－</t>
  </si>
  <si>
    <t>休業申出に関する書類の添付</t>
  </si>
  <si>
    <t>連絡先電話番号</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</si>
  <si>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</si>
  <si>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生産性要件に係る
支給申請であるか</t>
  </si>
  <si>
    <t>※生産性要件に係る支給申請であるかを「はい」と選択した場合は、「生産性要件に係る支給申請の場合」の支給単価を支給申請額に記入してください。</t>
  </si>
  <si>
    <t xml:space="preserve"> ※生産性要件に係る支給申請の場合</t>
  </si>
  <si>
    <t>「有」の場合、直近の取得時期（</t>
  </si>
  <si>
    <t>その他（</t>
  </si>
  <si>
    <t>所定労働日の確認書類
（該当する番号を○で囲む）</t>
  </si>
  <si>
    <t>就業規則</t>
  </si>
  <si>
    <t>企業カレンダー</t>
  </si>
  <si>
    <t>（</t>
  </si>
  <si>
    <t>今年度中における出生時両立支援コース（男性労働者の育児休業）の支給申請の有無（今回の支給申請人数を除く。）「有」の場合は、前回の支給申請までの支給申請人数を記入。</t>
  </si>
  <si>
    <t>１．初めて男性の育児休業取得者が生じた場合</t>
  </si>
  <si>
    <t>就労実績の確認書類
（該当する番号を○で囲む）</t>
  </si>
  <si>
    <t>中小企業 570,000円</t>
  </si>
  <si>
    <t>中小企業以外 285,000円</t>
  </si>
  <si>
    <t>中小企業 720,000円</t>
  </si>
  <si>
    <t>中小企業以外 360,000円</t>
  </si>
  <si>
    <t>237,500円</t>
  </si>
  <si>
    <t>300,000円</t>
  </si>
  <si>
    <t>332,500円</t>
  </si>
  <si>
    <t>420,000円</t>
  </si>
  <si>
    <t>420,000円</t>
  </si>
  <si>
    <t>142,500円</t>
  </si>
  <si>
    <t>142,500円</t>
  </si>
  <si>
    <t>180,000円</t>
  </si>
  <si>
    <t>180,000円</t>
  </si>
  <si>
    <t>取得日数1ヶ月～2ヶ月未満</t>
  </si>
  <si>
    <t>取得日数2ヶ月以上</t>
  </si>
  <si>
    <t>取得日数14～1ヶ月未満</t>
  </si>
  <si>
    <t>(その他の注意事項)　</t>
  </si>
  <si>
    <t>５</t>
  </si>
  <si>
    <t>〒</t>
  </si>
  <si>
    <t>中小企業</t>
  </si>
  <si>
    <t>No.</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</si>
  <si>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</si>
  <si>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１⑥欄は、中小企業又は中小企業以外いずれかにチェックを入れてください｡なお、中小企業の範囲は下表のとおりです｡</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</si>
  <si>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</si>
  <si>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</si>
  <si>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</si>
  <si>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</si>
  <si>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</si>
  <si>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</si>
  <si>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</si>
  <si>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</si>
  <si>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</si>
  <si>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資本額又は出資額が</t>
  </si>
  <si>
    <t>〃</t>
  </si>
  <si>
    <t>50人以下</t>
  </si>
  <si>
    <t>100人以下</t>
  </si>
  <si>
    <t>300人以下</t>
  </si>
  <si>
    <t>5,000万円以下、</t>
  </si>
  <si>
    <t>または常時雇用する労働者の数が</t>
  </si>
  <si>
    <t>または</t>
  </si>
  <si>
    <t>１億円以下、</t>
  </si>
  <si>
    <t>３億円以下、</t>
  </si>
  <si>
    <t>２　本社等を除く事業所</t>
  </si>
  <si>
    <t>賃金台帳</t>
  </si>
  <si>
    <t>出勤簿またはタイムカード</t>
  </si>
  <si>
    <t>申請事業主：</t>
  </si>
  <si>
    <t>雇用契約期間</t>
  </si>
  <si>
    <t>雇用保険被保険者となった年月日</t>
  </si>
  <si>
    <t>出生日等の確認書類（該当する番号を○で囲む）</t>
  </si>
  <si>
    <t>）</t>
  </si>
  <si>
    <t>雇用契約期間の確認書類（該当する番号を○で囲む）</t>
  </si>
  <si>
    <t>健康保険証（※）</t>
  </si>
  <si>
    <t>※子が対象育児休業取得者の被扶養者である場合</t>
  </si>
  <si>
    <t>■</t>
  </si>
  <si>
    <t>分類番号：
分類項目名：</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</si>
  <si>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</si>
  <si>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</si>
  <si>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育児休業制度の規定年月日･種類（該当する番号を○で囲む）</t>
  </si>
  <si>
    <t>過去の男性労働者の取得実績（該当する番号を○で囲む）</t>
  </si>
  <si>
    <r>
      <rPr>
        <b/>
        <u val="single"/>
        <sz val="12"/>
        <rFont val="ＭＳ Ｐゴシック"/>
        <family val="3"/>
      </rPr>
      <t>支給申請合計額</t>
    </r>
    <r>
      <rPr>
        <b/>
        <sz val="12"/>
        <rFont val="ＭＳ Ｐゴシック"/>
        <family val="3"/>
      </rPr>
      <t>　（Ａ）＋（Ｂ）　又は　（Ａ）＋（Ｃ）</t>
    </r>
  </si>
  <si>
    <t>男性労働者が育児休業を取得しやすい職場風土作りの取組年月日・種類
（該当する番号を○で囲む）</t>
  </si>
  <si>
    <r>
      <t xml:space="preserve">一般事業主行動計画の策定･届出、計画の公表･労働者への周知
</t>
    </r>
    <r>
      <rPr>
        <sz val="13"/>
        <rFont val="ＭＳ Ｐゴシック"/>
        <family val="3"/>
      </rPr>
      <t>（該当する番号を○で囲む。次世代育成支援対策推進法第15条の２に基づく認定を受けた事業主は記載不要）</t>
    </r>
  </si>
  <si>
    <t>⑤</t>
  </si>
  <si>
    <t>⑦</t>
  </si>
  <si>
    <t>この申請書を提出するためには、支給要領0401aに記載する全ての書類の写し及び支給要件確認申立書（共通要領様式第１号）が添付されていることが必要です｡なお、支給要領0401aイ及びロについては、すでに本助成金の申請を行い、当該申請について支給決定を受けたことのある事業主は、再度の提出は必要ありません｡また、トについては、次世代育成支援対策推進法第１５条の２ に基づく認定（プラチナくるみん認定）を受けた事業主は提出不要です｡</t>
  </si>
  <si>
    <t>③申請月の初日において
   常時雇用する労働者の数</t>
  </si>
  <si>
    <t>⑦記載担当者</t>
  </si>
  <si>
    <t>②労働保険番号</t>
  </si>
  <si>
    <t>⑥企業規模</t>
  </si>
  <si>
    <t>無</t>
  </si>
  <si>
    <t>個別支援加算の申請有無
※｢有｣の場合は【出】様式第１号③も添付すること。</t>
  </si>
  <si>
    <t>支給申請額（Ａ）</t>
  </si>
  <si>
    <t>中小企業 100,000円</t>
  </si>
  <si>
    <t>中小企業以外 50,000円</t>
  </si>
  <si>
    <t>中小企業 120,000円</t>
  </si>
  <si>
    <t>中小企業以外 60,000円</t>
  </si>
  <si>
    <t>人</t>
  </si>
  <si>
    <t>（労働者）</t>
  </si>
  <si>
    <t>支給申請額（C）</t>
  </si>
  <si>
    <t>※生産性要件に係る支給申請の場合</t>
  </si>
  <si>
    <t xml:space="preserve"> 50,000円</t>
  </si>
  <si>
    <t xml:space="preserve"> 60,000円</t>
  </si>
  <si>
    <t xml:space="preserve"> 25,000円</t>
  </si>
  <si>
    <t xml:space="preserve"> 30,000円</t>
  </si>
  <si>
    <t>※生産性要件に係る
   支給申請の場合</t>
  </si>
  <si>
    <t>※生産性要件に係
   る支給申請の場合</t>
  </si>
  <si>
    <t>個別支援加算の対象労働者</t>
  </si>
  <si>
    <t>（支給単価）</t>
  </si>
  <si>
    <t>個別支援加算の
対象労働者</t>
  </si>
  <si>
    <t>個別支援加算</t>
  </si>
  <si>
    <t>個別支援加算</t>
  </si>
  <si>
    <t>3</t>
  </si>
  <si>
    <t>役職</t>
  </si>
  <si>
    <t>①事業所名</t>
  </si>
  <si>
    <t>②所在地</t>
  </si>
  <si>
    <t>③雇用保険適用事業所番号</t>
  </si>
  <si>
    <t>④電話番号</t>
  </si>
  <si>
    <t>⑤資本の額若しくは出資の総額</t>
  </si>
  <si>
    <t>⑥</t>
  </si>
  <si>
    <t>労働条件通知書
（雇用契約書）</t>
  </si>
  <si>
    <t>１</t>
  </si>
  <si>
    <r>
      <t>この支給申請書は、【出】様式第１号②の様式とともに、出生時両立支援コース支給要領0401イに記載された支給申請期間内に必要書類を添えて、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t>
    </r>
    <r>
      <rPr>
        <sz val="14"/>
        <rFont val="ＭＳ Ｐゴシック"/>
        <family val="3"/>
      </rPr>
      <t>事業所</t>
    </r>
    <r>
      <rPr>
        <sz val="14"/>
        <color indexed="8"/>
        <rFont val="ＭＳ Ｐゴシック"/>
        <family val="3"/>
      </rPr>
      <t>（以下「本社等」という｡）</t>
    </r>
    <r>
      <rPr>
        <sz val="14"/>
        <rFont val="ＭＳ Ｐゴシック"/>
        <family val="3"/>
      </rPr>
      <t> の所在地を管轄する都道府県労働局雇用環境・均等部（室）（以下「労働局」という｡）に提出してください｡</t>
    </r>
  </si>
  <si>
    <t>１⑤欄は、いわゆる払込み済資本額を記入してください｡</t>
  </si>
  <si>
    <r>
      <t>１④欄は、日本標準産業分類に従った主な</t>
    </r>
    <r>
      <rPr>
        <sz val="14"/>
        <color indexed="8"/>
        <rFont val="ＭＳ Ｐゴシック"/>
        <family val="3"/>
      </rPr>
      <t>業種（中分類）</t>
    </r>
    <r>
      <rPr>
        <sz val="14"/>
        <rFont val="ＭＳ Ｐゴシック"/>
        <family val="3"/>
      </rPr>
      <t>を記入してください｡</t>
    </r>
  </si>
  <si>
    <r>
      <t>④</t>
    </r>
    <r>
      <rPr>
        <sz val="14"/>
        <color indexed="8"/>
        <rFont val="ＭＳ Ｐゴシック"/>
        <family val="3"/>
      </rPr>
      <t>主たる</t>
    </r>
    <r>
      <rPr>
        <sz val="14"/>
        <color indexed="8"/>
        <rFont val="ＭＳ Ｐゴシック"/>
        <family val="3"/>
      </rPr>
      <t xml:space="preserve">業種
</t>
    </r>
    <r>
      <rPr>
        <sz val="9"/>
        <color indexed="8"/>
        <rFont val="ＭＳ Ｐゴシック"/>
        <family val="3"/>
      </rPr>
      <t>（日本標準産業分類の中分類を記入）</t>
    </r>
  </si>
  <si>
    <r>
      <t>（</t>
    </r>
    <r>
      <rPr>
        <sz val="14"/>
        <color indexed="8"/>
        <rFont val="ＭＳ Ｐゴシック"/>
        <family val="3"/>
      </rPr>
      <t>2018</t>
    </r>
    <r>
      <rPr>
        <sz val="14"/>
        <rFont val="ＭＳ Ｐゴシック"/>
        <family val="3"/>
      </rPr>
      <t>年4月1日以降に育児休業が開始している場合はこの様式で申請してください。）</t>
    </r>
  </si>
  <si>
    <t>男性労働者の育児休業取得に関する管理職や労働者向けの研修の実施</t>
  </si>
  <si>
    <t>男性労働者を対象にした育児休業制度の利用を促進するための資料配布等</t>
  </si>
  <si>
    <r>
      <t>労働条件通知書</t>
    </r>
    <r>
      <rPr>
        <sz val="13"/>
        <color indexed="8"/>
        <rFont val="ＭＳ Ｐゴシック"/>
        <family val="3"/>
      </rPr>
      <t>または雇用契約書</t>
    </r>
  </si>
  <si>
    <t>□</t>
  </si>
  <si>
    <t>■</t>
  </si>
  <si>
    <t>○</t>
  </si>
  <si>
    <t>事業主名</t>
  </si>
  <si>
    <t>支給に係る育児休業
取得者の氏名</t>
  </si>
  <si>
    <t>※①と②及び④と⑤を同日に行った場合については、②、⑤のみに記入でも可。（その場合は✓をすること）</t>
  </si>
  <si>
    <t>①</t>
  </si>
  <si>
    <t>対象男性労働者に対する育児休業に関連する制度の説明又は周知　　※説明した書面の提出が別途必要</t>
  </si>
  <si>
    <t>説明（周知）実施日</t>
  </si>
  <si>
    <t>説明者確認欄</t>
  </si>
  <si>
    <t>上記①については記載のとおりです。</t>
  </si>
  <si>
    <t>所属</t>
  </si>
  <si>
    <t>②</t>
  </si>
  <si>
    <t>対象男性労働者に対する育児休業取得を促す個別面談</t>
  </si>
  <si>
    <t>面談実施日</t>
  </si>
  <si>
    <t>面談者確認欄</t>
  </si>
  <si>
    <t>上記②については、記載のとおりです。</t>
  </si>
  <si>
    <r>
      <t>□　</t>
    </r>
    <r>
      <rPr>
        <sz val="12"/>
        <rFont val="ＭＳ Ｐゴシック"/>
        <family val="3"/>
      </rPr>
      <t>①と②を同日に行ったため、②のみに記入</t>
    </r>
  </si>
  <si>
    <t>③</t>
  </si>
  <si>
    <t>対象労働者
確認欄</t>
  </si>
  <si>
    <t>上記①、②については、記載のとおりです。</t>
  </si>
  <si>
    <t>④</t>
  </si>
  <si>
    <t>対象男性労働者の上司に対する、対象男性労働者へ育児休業取得を促している旨の説明</t>
  </si>
  <si>
    <t>説明実施日</t>
  </si>
  <si>
    <t>上記③については記載のとおりです。</t>
  </si>
  <si>
    <t>対象男性労働者の上司に対する①の明示</t>
  </si>
  <si>
    <t>実施日</t>
  </si>
  <si>
    <t>上記④については記載のとおりです。</t>
  </si>
  <si>
    <r>
      <t>□</t>
    </r>
    <r>
      <rPr>
        <sz val="12"/>
        <rFont val="ＭＳ Ｐゴシック"/>
        <family val="3"/>
      </rPr>
      <t>　④と⑤を同日に行ったため、⑤のみに記入</t>
    </r>
  </si>
  <si>
    <t>⑥</t>
  </si>
  <si>
    <t>対象労働者上司
確認欄</t>
  </si>
  <si>
    <t>上記④、⑤については、記載のとおりです。</t>
  </si>
  <si>
    <t>両立支援等助成金（出生時両立支援コース（育児休業/個別支援加算））支給申請書</t>
  </si>
  <si>
    <r>
      <t>両立支援等助成金（出生時両立支援コース（</t>
    </r>
    <r>
      <rPr>
        <sz val="24"/>
        <rFont val="ＭＳ Ｐゴシック"/>
        <family val="3"/>
      </rPr>
      <t>育児休業））支給申請書</t>
    </r>
  </si>
  <si>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</si>
  <si>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</si>
  <si>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</si>
  <si>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（支給単価）</t>
  </si>
  <si>
    <r>
      <rPr>
        <sz val="10"/>
        <color indexed="8"/>
        <rFont val="ＭＳ Ｐゴシック"/>
        <family val="3"/>
      </rPr>
      <t xml:space="preserve">（支給単価）
</t>
    </r>
    <r>
      <rPr>
        <b/>
        <sz val="10"/>
        <color indexed="8"/>
        <rFont val="ＭＳ Ｐゴシック"/>
        <family val="3"/>
      </rPr>
      <t>個別支援加算　</t>
    </r>
  </si>
  <si>
    <t>※５日以上１４日未満の場合は４日以上、１４日以上の場合は９日以上所定労働日に対して育児休業を取得し
ていることが 必要です。</t>
  </si>
  <si>
    <t>育児休業を取得した男性労働者の事例の収集及び社内周知</t>
  </si>
  <si>
    <r>
      <t>育児休業の取得実績（１４日（中小企業事業主の場合５日）以上であること</t>
    </r>
    <r>
      <rPr>
        <sz val="14"/>
        <color indexed="8"/>
        <rFont val="ＭＳ Ｐゴシック"/>
        <family val="3"/>
      </rPr>
      <t>。</t>
    </r>
    <r>
      <rPr>
        <sz val="14"/>
        <rFont val="ＭＳ Ｐゴシック"/>
        <family val="3"/>
      </rPr>
      <t>）</t>
    </r>
  </si>
  <si>
    <t>出生時両立支援コース（育児休業）詳細</t>
  </si>
  <si>
    <t>男性の育児休業取得促進について企業トップ等から社内呼びかけ及び厚生労働省のイクメンプロジェクトサイト内の「イクボス宣言」や「イクメン企業宣言」における外部への発信</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</si>
  <si>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</si>
  <si>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</si>
  <si>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＜【出】 様式第１号①(R2.12.25改正)＞</t>
  </si>
  <si>
    <t>＜【出】様式第１号②(R2.12.25改正)＞</t>
  </si>
  <si>
    <t>＜【出】 様式第１号③(R2.12.25改正)＞</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</si>
</sst>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s>
  <fonts count="9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u val="double"/>
      <sz val="12"/>
      <name val="ＭＳ Ｐゴシック"/>
      <family val="3"/>
    </font>
    <font>
      <u val="single"/>
      <sz val="12"/>
      <name val="ＭＳ Ｐ明朝"/>
      <family val="1"/>
    </font>
    <font>
      <sz val="14"/>
      <name val="ＭＳ Ｐ明朝"/>
      <family val="1"/>
    </font>
    <font>
      <sz val="9"/>
      <name val="MS P ゴシック"/>
      <family val="3"/>
    </font>
    <font>
      <sz val="16"/>
      <name val="ＭＳ Ｐ明朝"/>
      <family val="1"/>
    </font>
    <font>
      <b/>
      <sz val="9"/>
      <name val="MS P ゴシック"/>
      <family val="3"/>
    </font>
    <font>
      <sz val="14"/>
      <color indexed="10"/>
      <name val="ＭＳ Ｐ明朝"/>
      <family val="1"/>
    </font>
    <font>
      <sz val="14"/>
      <name val="ＭＳ Ｐゴシック"/>
      <family val="3"/>
    </font>
    <font>
      <sz val="14"/>
      <color indexed="8"/>
      <name val="ＭＳ Ｐゴシック"/>
      <family val="3"/>
    </font>
    <font>
      <sz val="24"/>
      <name val="ＭＳ Ｐ明朝"/>
      <family val="1"/>
    </font>
    <font>
      <u val="double"/>
      <sz val="14"/>
      <name val="ＭＳ Ｐゴシック"/>
      <family val="3"/>
    </font>
    <font>
      <u val="single"/>
      <sz val="16"/>
      <name val="ＭＳ Ｐ明朝"/>
      <family val="1"/>
    </font>
    <font>
      <sz val="13"/>
      <name val="ＭＳ Ｐゴシック"/>
      <family val="3"/>
    </font>
    <font>
      <b/>
      <sz val="12"/>
      <name val="ＭＳ Ｐゴシック"/>
      <family val="3"/>
    </font>
    <font>
      <b/>
      <u val="single"/>
      <sz val="12"/>
      <name val="ＭＳ Ｐゴシック"/>
      <family val="3"/>
    </font>
    <font>
      <sz val="16"/>
      <color indexed="10"/>
      <name val="ＭＳ Ｐゴシック"/>
      <family val="3"/>
    </font>
    <font>
      <b/>
      <sz val="14"/>
      <name val="ＭＳ Ｐゴシック"/>
      <family val="3"/>
    </font>
    <font>
      <sz val="16"/>
      <name val="ＭＳ Ｐゴシック"/>
      <family val="3"/>
    </font>
    <font>
      <u val="single"/>
      <sz val="16"/>
      <name val="ＭＳ Ｐゴシック"/>
      <family val="3"/>
    </font>
    <font>
      <sz val="15"/>
      <name val="ＭＳ Ｐゴシック"/>
      <family val="3"/>
    </font>
    <font>
      <strike/>
      <sz val="12"/>
      <name val="ＭＳ Ｐゴシック"/>
      <family val="3"/>
    </font>
    <font>
      <b/>
      <sz val="16"/>
      <name val="ＭＳ Ｐゴシック"/>
      <family val="3"/>
    </font>
    <font>
      <sz val="12"/>
      <color indexed="10"/>
      <name val="ＭＳ Ｐゴシック"/>
      <family val="3"/>
    </font>
    <font>
      <sz val="12"/>
      <color indexed="10"/>
      <name val="ＭＳ 明朝"/>
      <family val="1"/>
    </font>
    <font>
      <sz val="24"/>
      <name val="ＭＳ Ｐゴシック"/>
      <family val="3"/>
    </font>
    <font>
      <sz val="18"/>
      <name val="ＭＳ Ｐゴシック"/>
      <family val="3"/>
    </font>
    <font>
      <sz val="9"/>
      <color indexed="8"/>
      <name val="ＭＳ Ｐゴシック"/>
      <family val="3"/>
    </font>
    <font>
      <sz val="13"/>
      <color indexed="8"/>
      <name val="ＭＳ Ｐゴシック"/>
      <family val="3"/>
    </font>
    <font>
      <sz val="20"/>
      <name val="ＭＳ Ｐゴシック"/>
      <family val="3"/>
    </font>
    <font>
      <sz val="10"/>
      <color indexed="8"/>
      <name val="ＭＳ Ｐゴシック"/>
      <family val="3"/>
    </font>
    <font>
      <b/>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b/>
      <sz val="12"/>
      <color indexed="8"/>
      <name val="ＭＳ Ｐゴシック"/>
      <family val="3"/>
    </font>
    <font>
      <sz val="12"/>
      <color indexed="8"/>
      <name val="ＭＳ 明朝"/>
      <family val="1"/>
    </font>
    <font>
      <sz val="15"/>
      <color indexed="8"/>
      <name val="ＭＳ Ｐゴシック"/>
      <family val="3"/>
    </font>
    <font>
      <strike/>
      <sz val="16"/>
      <color indexed="10"/>
      <name val="ＭＳ Ｐゴシック"/>
      <family val="3"/>
    </font>
    <font>
      <b/>
      <strike/>
      <sz val="12"/>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4"/>
      <color theme="1"/>
      <name val="ＭＳ Ｐゴシック"/>
      <family val="3"/>
    </font>
    <font>
      <sz val="16"/>
      <color theme="1"/>
      <name val="ＭＳ Ｐゴシック"/>
      <family val="3"/>
    </font>
    <font>
      <sz val="12"/>
      <color theme="1"/>
      <name val="ＭＳ Ｐゴシック"/>
      <family val="3"/>
    </font>
    <font>
      <b/>
      <sz val="12"/>
      <color theme="1"/>
      <name val="ＭＳ Ｐゴシック"/>
      <family val="3"/>
    </font>
    <font>
      <sz val="12"/>
      <color theme="1"/>
      <name val="ＭＳ 明朝"/>
      <family val="1"/>
    </font>
    <font>
      <sz val="15"/>
      <color theme="1"/>
      <name val="ＭＳ Ｐゴシック"/>
      <family val="3"/>
    </font>
    <font>
      <strike/>
      <sz val="16"/>
      <color rgb="FFFF0000"/>
      <name val="ＭＳ Ｐゴシック"/>
      <family val="3"/>
    </font>
    <font>
      <sz val="10"/>
      <color theme="1"/>
      <name val="ＭＳ Ｐゴシック"/>
      <family val="3"/>
    </font>
    <font>
      <sz val="11"/>
      <color theme="1"/>
      <name val="ＭＳ Ｐゴシック"/>
      <family val="3"/>
    </font>
    <font>
      <sz val="13"/>
      <color theme="1"/>
      <name val="ＭＳ Ｐゴシック"/>
      <family val="3"/>
    </font>
    <font>
      <sz val="12"/>
      <color rgb="FFFF0000"/>
      <name val="ＭＳ Ｐゴシック"/>
      <family val="3"/>
    </font>
    <font>
      <b/>
      <strike/>
      <sz val="12"/>
      <color rgb="FFFF0000"/>
      <name val="ＭＳ Ｐゴシック"/>
      <family val="3"/>
    </font>
    <font>
      <b/>
      <sz val="8"/>
      <name val="ＭＳ Ｐゴシック"/>
      <family val="2"/>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4" tint="0.5997499823570251"/>
        <bgColor indexed="64"/>
      </patternFill>
    </fill>
    <fill>
      <patternFill patternType="solid">
        <fgColor theme="5" tint="0.599810004234314"/>
        <bgColor indexed="64"/>
      </patternFill>
    </fill>
    <fill>
      <patternFill patternType="solid">
        <fgColor theme="5" tint="0.5997499823570251"/>
        <bgColor indexed="64"/>
      </patternFill>
    </fill>
    <fill>
      <patternFill patternType="solid">
        <fgColor theme="6" tint="0.599810004234314"/>
        <bgColor indexed="64"/>
      </patternFill>
    </fill>
    <fill>
      <patternFill patternType="solid">
        <fgColor theme="6" tint="0.5997499823570251"/>
        <bgColor indexed="64"/>
      </patternFill>
    </fill>
    <fill>
      <patternFill patternType="solid">
        <fgColor theme="7" tint="0.599810004234314"/>
        <bgColor indexed="64"/>
      </patternFill>
    </fill>
    <fill>
      <patternFill patternType="solid">
        <fgColor theme="7" tint="0.5997499823570251"/>
        <bgColor indexed="64"/>
      </patternFill>
    </fill>
    <fill>
      <patternFill patternType="solid">
        <fgColor theme="8" tint="0.599810004234314"/>
        <bgColor indexed="64"/>
      </patternFill>
    </fill>
    <fill>
      <patternFill patternType="solid">
        <fgColor theme="8" tint="0.5997499823570251"/>
        <bgColor indexed="64"/>
      </patternFill>
    </fill>
    <fill>
      <patternFill patternType="solid">
        <fgColor theme="9" tint="0.599810004234314"/>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rgb="FFCCFFFF"/>
        <bgColor indexed="64"/>
      </patternFill>
    </fill>
    <fill>
      <patternFill patternType="solid">
        <fgColor theme="0" tint="-0.14993000030517578"/>
        <bgColor indexed="64"/>
      </patternFill>
    </fill>
    <fill>
      <patternFill patternType="solid">
        <fgColor theme="0" tint="-0.1497399955987930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hair"/>
    </border>
    <border>
      <left style="medium"/>
      <right>
        <color indexed="63"/>
      </right>
      <top style="hair"/>
      <bottom>
        <color indexed="63"/>
      </bottom>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style="thin"/>
      <bottom style="medium"/>
    </border>
    <border>
      <left style="medium"/>
      <right>
        <color indexed="63"/>
      </right>
      <top style="medium"/>
      <bottom>
        <color indexed="63"/>
      </bottom>
    </border>
    <border>
      <left style="medium"/>
      <right>
        <color indexed="63"/>
      </right>
      <top style="thin"/>
      <bottom>
        <color indexed="63"/>
      </bottom>
    </border>
    <border>
      <left style="medium"/>
      <right>
        <color indexed="63"/>
      </right>
      <top style="medium"/>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hair"/>
      <bottom style="hair"/>
    </border>
    <border>
      <left>
        <color indexed="63"/>
      </left>
      <right>
        <color indexed="63"/>
      </right>
      <top style="hair"/>
      <bottom style="thin"/>
    </border>
    <border>
      <left style="thin"/>
      <right>
        <color indexed="63"/>
      </right>
      <top>
        <color indexed="63"/>
      </top>
      <bottom style="medium"/>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hair"/>
      <right style="medium"/>
      <top>
        <color indexed="63"/>
      </top>
      <bottom>
        <color indexed="63"/>
      </bottom>
    </border>
    <border>
      <left>
        <color indexed="63"/>
      </left>
      <right style="medium"/>
      <top style="medium"/>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medium"/>
    </border>
    <border>
      <left style="hair"/>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color indexed="63"/>
      </left>
      <right style="thin"/>
      <top style="medium"/>
      <bottom style="hair"/>
    </border>
    <border>
      <left style="medium"/>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67" fillId="32" borderId="1" applyNumberFormat="0" applyAlignment="0" applyProtection="0"/>
    <xf numFmtId="0" fontId="68"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69" fillId="0" borderId="3" applyNumberFormat="0" applyFill="0" applyAlignment="0" applyProtection="0"/>
    <xf numFmtId="0" fontId="70" fillId="35" borderId="0" applyNumberFormat="0" applyBorder="0" applyAlignment="0" applyProtection="0"/>
    <xf numFmtId="0" fontId="71" fillId="36"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6" borderId="10"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80" fillId="38" borderId="0" applyNumberFormat="0" applyBorder="0" applyAlignment="0" applyProtection="0"/>
  </cellStyleXfs>
  <cellXfs count="737">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8" fillId="39" borderId="0" xfId="0" applyFont="1" applyFill="1" applyBorder="1" applyAlignment="1" applyProtection="1">
      <alignment vertical="top"/>
      <protection/>
    </xf>
    <xf numFmtId="0" fontId="9" fillId="39" borderId="0" xfId="0" applyFont="1" applyFill="1" applyBorder="1" applyAlignment="1" applyProtection="1">
      <alignment vertical="top"/>
      <protection/>
    </xf>
    <xf numFmtId="0" fontId="11" fillId="39" borderId="0" xfId="0" applyFont="1" applyFill="1" applyAlignment="1" applyProtection="1">
      <alignment vertical="top"/>
      <protection/>
    </xf>
    <xf numFmtId="0" fontId="11" fillId="39" borderId="0" xfId="0" applyFont="1" applyFill="1" applyAlignment="1" applyProtection="1">
      <alignment vertical="center"/>
      <protection/>
    </xf>
    <xf numFmtId="0" fontId="4"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11" fillId="39" borderId="0" xfId="0" applyFont="1" applyFill="1" applyAlignment="1" applyProtection="1">
      <alignment horizontal="left" vertical="center"/>
      <protection/>
    </xf>
    <xf numFmtId="0" fontId="15" fillId="39" borderId="0" xfId="0" applyFont="1" applyFill="1" applyAlignment="1" applyProtection="1">
      <alignment vertical="center"/>
      <protection/>
    </xf>
    <xf numFmtId="49" fontId="6" fillId="39" borderId="0" xfId="75" applyNumberFormat="1" applyFont="1" applyFill="1" applyAlignment="1" applyProtection="1">
      <alignment vertical="top"/>
      <protection/>
    </xf>
    <xf numFmtId="49" fontId="6" fillId="0" borderId="0" xfId="75" applyNumberFormat="1" applyFont="1" applyAlignment="1" applyProtection="1">
      <alignment/>
      <protection/>
    </xf>
    <xf numFmtId="49" fontId="6" fillId="39" borderId="0" xfId="75" applyNumberFormat="1" applyFont="1" applyFill="1" applyAlignment="1" applyProtection="1">
      <alignment/>
      <protection/>
    </xf>
    <xf numFmtId="49" fontId="6" fillId="39" borderId="0" xfId="75" applyNumberFormat="1" applyFont="1" applyFill="1" applyBorder="1" applyAlignment="1" applyProtection="1">
      <alignment vertical="center"/>
      <protection/>
    </xf>
    <xf numFmtId="49" fontId="6" fillId="39" borderId="0" xfId="75" applyNumberFormat="1" applyFont="1" applyFill="1" applyBorder="1" applyAlignment="1" applyProtection="1">
      <alignment/>
      <protection/>
    </xf>
    <xf numFmtId="49" fontId="6" fillId="39" borderId="0" xfId="75" applyNumberFormat="1" applyFont="1" applyFill="1" applyBorder="1" applyAlignment="1" applyProtection="1">
      <alignment vertical="center" wrapText="1"/>
      <protection/>
    </xf>
    <xf numFmtId="49" fontId="6" fillId="39" borderId="0" xfId="75" applyNumberFormat="1" applyFont="1" applyFill="1" applyAlignment="1" applyProtection="1">
      <alignment vertical="center"/>
      <protection/>
    </xf>
    <xf numFmtId="0" fontId="6" fillId="39" borderId="0" xfId="75" applyNumberFormat="1" applyFont="1" applyFill="1" applyBorder="1" applyAlignment="1" applyProtection="1">
      <alignment vertical="center"/>
      <protection/>
    </xf>
    <xf numFmtId="0" fontId="6" fillId="39" borderId="0" xfId="75" applyNumberFormat="1" applyFont="1" applyFill="1" applyAlignment="1" applyProtection="1">
      <alignment/>
      <protection/>
    </xf>
    <xf numFmtId="0" fontId="6" fillId="39" borderId="0" xfId="75" applyNumberFormat="1" applyFont="1" applyFill="1" applyBorder="1" applyAlignment="1" applyProtection="1">
      <alignment horizontal="left" vertical="center"/>
      <protection/>
    </xf>
    <xf numFmtId="0" fontId="6" fillId="39" borderId="0" xfId="75" applyNumberFormat="1" applyFont="1" applyFill="1" applyBorder="1" applyAlignment="1" applyProtection="1">
      <alignment horizontal="center" vertical="center"/>
      <protection/>
    </xf>
    <xf numFmtId="0" fontId="6" fillId="39" borderId="0" xfId="75" applyNumberFormat="1" applyFont="1" applyFill="1" applyAlignment="1" applyProtection="1">
      <alignment horizontal="left"/>
      <protection/>
    </xf>
    <xf numFmtId="0" fontId="6" fillId="39" borderId="0" xfId="75" applyNumberFormat="1" applyFont="1" applyFill="1" applyAlignment="1" applyProtection="1">
      <alignment horizontal="left" vertical="top"/>
      <protection/>
    </xf>
    <xf numFmtId="0" fontId="6" fillId="39" borderId="0" xfId="75" applyNumberFormat="1" applyFont="1" applyFill="1" applyAlignment="1" applyProtection="1">
      <alignment vertical="top"/>
      <protection/>
    </xf>
    <xf numFmtId="0" fontId="6" fillId="39" borderId="0" xfId="63" applyNumberFormat="1" applyFont="1" applyFill="1" applyBorder="1" applyAlignment="1" applyProtection="1">
      <alignment vertical="center"/>
      <protection/>
    </xf>
    <xf numFmtId="0" fontId="6" fillId="39" borderId="0" xfId="63" applyNumberFormat="1" applyFont="1" applyFill="1" applyBorder="1" applyAlignment="1" applyProtection="1">
      <alignment horizontal="center" vertical="top"/>
      <protection/>
    </xf>
    <xf numFmtId="49" fontId="7" fillId="39" borderId="0" xfId="75" applyNumberFormat="1" applyFont="1" applyFill="1" applyAlignment="1" applyProtection="1">
      <alignment vertical="center"/>
      <protection/>
    </xf>
    <xf numFmtId="0" fontId="6" fillId="39" borderId="0" xfId="63" applyNumberFormat="1" applyFont="1" applyFill="1" applyBorder="1" applyAlignment="1" applyProtection="1">
      <alignment horizontal="center"/>
      <protection/>
    </xf>
    <xf numFmtId="0" fontId="6" fillId="39" borderId="0" xfId="75" applyNumberFormat="1" applyFont="1" applyFill="1" applyBorder="1" applyAlignment="1" applyProtection="1">
      <alignment vertical="top"/>
      <protection/>
    </xf>
    <xf numFmtId="0" fontId="8" fillId="39" borderId="0" xfId="0" applyFont="1" applyFill="1" applyAlignment="1" applyProtection="1">
      <alignment vertical="center"/>
      <protection/>
    </xf>
    <xf numFmtId="0" fontId="8" fillId="39" borderId="0" xfId="0" applyFont="1" applyFill="1" applyAlignment="1" applyProtection="1">
      <alignment vertical="top" wrapText="1"/>
      <protection/>
    </xf>
    <xf numFmtId="0" fontId="8" fillId="39" borderId="0" xfId="0" applyFont="1" applyFill="1" applyAlignment="1" applyProtection="1">
      <alignment vertical="center" wrapText="1"/>
      <protection locked="0"/>
    </xf>
    <xf numFmtId="0" fontId="8" fillId="39" borderId="0" xfId="0" applyFont="1" applyFill="1" applyBorder="1" applyAlignment="1" applyProtection="1">
      <alignment vertical="center" wrapText="1"/>
      <protection locked="0"/>
    </xf>
    <xf numFmtId="0" fontId="8" fillId="39" borderId="0" xfId="0" applyFont="1" applyFill="1" applyAlignment="1" applyProtection="1">
      <alignment horizontal="center" vertical="top" wrapText="1"/>
      <protection/>
    </xf>
    <xf numFmtId="0" fontId="8" fillId="39" borderId="0" xfId="0" applyFont="1" applyFill="1" applyAlignment="1" applyProtection="1">
      <alignment horizontal="center" vertical="center"/>
      <protection/>
    </xf>
    <xf numFmtId="0" fontId="8" fillId="39" borderId="0" xfId="0" applyFont="1" applyFill="1" applyBorder="1" applyAlignment="1" applyProtection="1">
      <alignment vertical="center" shrinkToFit="1"/>
      <protection/>
    </xf>
    <xf numFmtId="0" fontId="16" fillId="39" borderId="0" xfId="0" applyFont="1" applyFill="1" applyBorder="1" applyAlignment="1" applyProtection="1">
      <alignment vertical="center"/>
      <protection/>
    </xf>
    <xf numFmtId="0" fontId="16" fillId="39" borderId="0" xfId="0" applyFont="1" applyFill="1" applyBorder="1" applyAlignment="1" applyProtection="1">
      <alignment vertical="center" wrapText="1"/>
      <protection/>
    </xf>
    <xf numFmtId="0" fontId="25" fillId="39" borderId="0" xfId="0" applyFont="1" applyFill="1" applyAlignment="1" applyProtection="1">
      <alignment horizontal="left" vertical="center"/>
      <protection/>
    </xf>
    <xf numFmtId="0" fontId="16" fillId="39" borderId="0" xfId="0" applyFont="1" applyFill="1" applyAlignment="1" applyProtection="1">
      <alignment horizontal="left" vertical="center"/>
      <protection/>
    </xf>
    <xf numFmtId="0" fontId="16" fillId="39" borderId="0" xfId="0" applyFont="1" applyFill="1" applyAlignment="1" applyProtection="1">
      <alignment vertical="top"/>
      <protection/>
    </xf>
    <xf numFmtId="0" fontId="16" fillId="39" borderId="0" xfId="0" applyFont="1" applyFill="1" applyAlignment="1" applyProtection="1">
      <alignment vertical="center"/>
      <protection/>
    </xf>
    <xf numFmtId="0" fontId="16" fillId="39" borderId="0" xfId="75" applyFont="1" applyFill="1" applyBorder="1" applyAlignment="1" applyProtection="1">
      <alignment vertical="top"/>
      <protection/>
    </xf>
    <xf numFmtId="0" fontId="16" fillId="39" borderId="11" xfId="75" applyFont="1" applyFill="1" applyBorder="1" applyAlignment="1" applyProtection="1">
      <alignment vertical="center"/>
      <protection/>
    </xf>
    <xf numFmtId="0" fontId="16" fillId="39" borderId="12" xfId="75" applyFont="1" applyFill="1" applyBorder="1" applyAlignment="1" applyProtection="1">
      <alignment vertical="center"/>
      <protection/>
    </xf>
    <xf numFmtId="0" fontId="26" fillId="39" borderId="0" xfId="0" applyFont="1" applyFill="1" applyAlignment="1" applyProtection="1">
      <alignment vertical="top"/>
      <protection/>
    </xf>
    <xf numFmtId="0" fontId="13" fillId="39" borderId="0" xfId="0" applyFont="1" applyFill="1" applyAlignment="1" applyProtection="1">
      <alignment vertical="top"/>
      <protection/>
    </xf>
    <xf numFmtId="0" fontId="26" fillId="39" borderId="0" xfId="0" applyFont="1" applyFill="1" applyAlignment="1" applyProtection="1">
      <alignment vertical="center"/>
      <protection/>
    </xf>
    <xf numFmtId="0" fontId="13" fillId="39" borderId="0" xfId="0" applyFont="1" applyFill="1" applyAlignment="1" applyProtection="1">
      <alignment vertical="center"/>
      <protection/>
    </xf>
    <xf numFmtId="0" fontId="27" fillId="39" borderId="0" xfId="0" applyFont="1" applyFill="1" applyAlignment="1" applyProtection="1">
      <alignment vertical="center"/>
      <protection/>
    </xf>
    <xf numFmtId="0" fontId="20" fillId="39" borderId="0" xfId="0" applyFont="1" applyFill="1" applyAlignment="1" applyProtection="1">
      <alignment vertical="center"/>
      <protection/>
    </xf>
    <xf numFmtId="0" fontId="26" fillId="39" borderId="0" xfId="0" applyFont="1" applyFill="1" applyBorder="1" applyAlignment="1" applyProtection="1">
      <alignment vertical="center"/>
      <protection/>
    </xf>
    <xf numFmtId="0" fontId="16" fillId="40" borderId="11" xfId="0" applyFont="1" applyFill="1" applyBorder="1" applyAlignment="1" applyProtection="1">
      <alignment vertical="center"/>
      <protection locked="0"/>
    </xf>
    <xf numFmtId="0" fontId="16" fillId="39" borderId="0" xfId="0" applyFont="1" applyFill="1" applyAlignment="1" applyProtection="1">
      <alignment horizontal="center" vertical="center"/>
      <protection/>
    </xf>
    <xf numFmtId="0" fontId="26" fillId="39" borderId="13" xfId="0" applyFont="1" applyFill="1" applyBorder="1" applyAlignment="1" applyProtection="1">
      <alignment vertical="center"/>
      <protection locked="0"/>
    </xf>
    <xf numFmtId="0" fontId="26" fillId="39" borderId="14" xfId="0" applyFont="1" applyFill="1" applyBorder="1" applyAlignment="1" applyProtection="1">
      <alignment vertical="center"/>
      <protection locked="0"/>
    </xf>
    <xf numFmtId="0" fontId="26" fillId="39" borderId="15" xfId="0" applyFont="1" applyFill="1" applyBorder="1" applyAlignment="1" applyProtection="1">
      <alignment vertical="center"/>
      <protection locked="0"/>
    </xf>
    <xf numFmtId="0" fontId="28" fillId="39" borderId="16" xfId="0" applyFont="1" applyFill="1" applyBorder="1" applyAlignment="1" applyProtection="1">
      <alignment vertical="center"/>
      <protection locked="0"/>
    </xf>
    <xf numFmtId="0" fontId="28" fillId="39" borderId="17" xfId="0" applyFont="1" applyFill="1" applyBorder="1" applyAlignment="1" applyProtection="1">
      <alignment vertical="center"/>
      <protection locked="0"/>
    </xf>
    <xf numFmtId="0" fontId="28" fillId="39" borderId="18" xfId="0" applyFont="1" applyFill="1" applyBorder="1" applyAlignment="1" applyProtection="1">
      <alignment vertical="center"/>
      <protection locked="0"/>
    </xf>
    <xf numFmtId="0" fontId="28" fillId="39" borderId="12" xfId="0" applyFont="1" applyFill="1" applyBorder="1" applyAlignment="1" applyProtection="1">
      <alignment vertical="center"/>
      <protection locked="0"/>
    </xf>
    <xf numFmtId="49" fontId="8" fillId="39" borderId="0" xfId="75" applyNumberFormat="1" applyFont="1" applyFill="1" applyAlignment="1" applyProtection="1">
      <alignment vertical="top"/>
      <protection/>
    </xf>
    <xf numFmtId="49" fontId="22" fillId="39" borderId="0" xfId="75" applyNumberFormat="1" applyFont="1" applyFill="1" applyBorder="1" applyAlignment="1" applyProtection="1">
      <alignment horizontal="left" vertical="center"/>
      <protection/>
    </xf>
    <xf numFmtId="49" fontId="22" fillId="39" borderId="0" xfId="75" applyNumberFormat="1" applyFont="1" applyFill="1" applyBorder="1" applyAlignment="1" applyProtection="1">
      <alignment horizontal="left"/>
      <protection/>
    </xf>
    <xf numFmtId="49" fontId="8" fillId="39" borderId="0" xfId="75" applyNumberFormat="1" applyFont="1" applyFill="1" applyAlignment="1" applyProtection="1">
      <alignment/>
      <protection/>
    </xf>
    <xf numFmtId="49" fontId="8" fillId="39" borderId="0" xfId="75" applyNumberFormat="1" applyFont="1" applyFill="1" applyBorder="1" applyAlignment="1" applyProtection="1">
      <alignment vertical="center"/>
      <protection/>
    </xf>
    <xf numFmtId="49" fontId="8" fillId="39" borderId="0" xfId="75" applyNumberFormat="1" applyFont="1" applyFill="1" applyBorder="1" applyAlignment="1" applyProtection="1">
      <alignment/>
      <protection/>
    </xf>
    <xf numFmtId="49" fontId="8" fillId="39" borderId="19" xfId="75" applyNumberFormat="1" applyFont="1" applyFill="1" applyBorder="1" applyAlignment="1" applyProtection="1">
      <alignment vertical="center"/>
      <protection/>
    </xf>
    <xf numFmtId="49" fontId="8" fillId="39" borderId="18" xfId="75" applyNumberFormat="1" applyFont="1" applyFill="1" applyBorder="1" applyAlignment="1" applyProtection="1">
      <alignment/>
      <protection/>
    </xf>
    <xf numFmtId="49" fontId="16" fillId="40" borderId="16" xfId="75" applyNumberFormat="1" applyFont="1" applyFill="1" applyBorder="1" applyAlignment="1" applyProtection="1">
      <alignment horizontal="center"/>
      <protection locked="0"/>
    </xf>
    <xf numFmtId="49" fontId="8" fillId="39" borderId="16" xfId="75" applyNumberFormat="1" applyFont="1" applyFill="1" applyBorder="1" applyAlignment="1" applyProtection="1">
      <alignment/>
      <protection/>
    </xf>
    <xf numFmtId="49" fontId="8" fillId="39" borderId="20" xfId="75" applyNumberFormat="1" applyFont="1" applyFill="1" applyBorder="1" applyAlignment="1" applyProtection="1">
      <alignment/>
      <protection/>
    </xf>
    <xf numFmtId="49" fontId="8" fillId="39" borderId="18" xfId="75" applyNumberFormat="1" applyFont="1" applyFill="1" applyBorder="1" applyAlignment="1" applyProtection="1">
      <alignment vertical="center"/>
      <protection/>
    </xf>
    <xf numFmtId="49" fontId="8" fillId="39" borderId="16" xfId="75" applyNumberFormat="1" applyFont="1" applyFill="1" applyBorder="1" applyAlignment="1" applyProtection="1">
      <alignment vertical="center"/>
      <protection/>
    </xf>
    <xf numFmtId="0" fontId="8" fillId="39" borderId="16" xfId="75" applyNumberFormat="1" applyFont="1" applyFill="1" applyBorder="1" applyAlignment="1" applyProtection="1">
      <alignment vertical="center"/>
      <protection/>
    </xf>
    <xf numFmtId="49" fontId="16" fillId="40" borderId="0" xfId="75" applyNumberFormat="1" applyFont="1" applyFill="1" applyBorder="1" applyAlignment="1" applyProtection="1">
      <alignment horizontal="right" vertical="center" wrapText="1"/>
      <protection locked="0"/>
    </xf>
    <xf numFmtId="49" fontId="16" fillId="40" borderId="0" xfId="75" applyNumberFormat="1" applyFont="1" applyFill="1" applyBorder="1" applyAlignment="1" applyProtection="1">
      <alignment horizontal="right" vertical="center"/>
      <protection locked="0"/>
    </xf>
    <xf numFmtId="49" fontId="8" fillId="39" borderId="21" xfId="75" applyNumberFormat="1" applyFont="1" applyFill="1" applyBorder="1" applyAlignment="1" applyProtection="1">
      <alignment vertical="center" wrapText="1"/>
      <protection/>
    </xf>
    <xf numFmtId="49" fontId="8" fillId="39" borderId="22" xfId="75" applyNumberFormat="1" applyFont="1" applyFill="1" applyBorder="1" applyAlignment="1" applyProtection="1">
      <alignment vertical="center" wrapText="1"/>
      <protection/>
    </xf>
    <xf numFmtId="49" fontId="8" fillId="39" borderId="23" xfId="75" applyNumberFormat="1" applyFont="1" applyFill="1" applyBorder="1" applyAlignment="1" applyProtection="1">
      <alignment vertical="center" wrapText="1"/>
      <protection/>
    </xf>
    <xf numFmtId="49" fontId="8" fillId="39" borderId="24" xfId="75" applyNumberFormat="1" applyFont="1" applyFill="1" applyBorder="1" applyAlignment="1" applyProtection="1">
      <alignment vertical="center" wrapText="1"/>
      <protection/>
    </xf>
    <xf numFmtId="49" fontId="8" fillId="39" borderId="25" xfId="75" applyNumberFormat="1" applyFont="1" applyFill="1" applyBorder="1" applyAlignment="1" applyProtection="1">
      <alignment vertical="center"/>
      <protection/>
    </xf>
    <xf numFmtId="49" fontId="8" fillId="39" borderId="26" xfId="75" applyNumberFormat="1" applyFont="1" applyFill="1" applyBorder="1" applyAlignment="1" applyProtection="1">
      <alignment vertical="center"/>
      <protection/>
    </xf>
    <xf numFmtId="49" fontId="8" fillId="39" borderId="0" xfId="75" applyNumberFormat="1" applyFont="1" applyFill="1" applyBorder="1" applyAlignment="1" applyProtection="1">
      <alignment horizontal="left" vertical="center"/>
      <protection/>
    </xf>
    <xf numFmtId="49" fontId="8" fillId="0" borderId="0" xfId="75" applyNumberFormat="1" applyFont="1" applyFill="1" applyBorder="1" applyAlignment="1" applyProtection="1">
      <alignment vertical="center"/>
      <protection/>
    </xf>
    <xf numFmtId="49" fontId="8" fillId="41" borderId="27" xfId="75" applyNumberFormat="1" applyFont="1" applyFill="1" applyBorder="1" applyAlignment="1" applyProtection="1">
      <alignment vertical="center"/>
      <protection/>
    </xf>
    <xf numFmtId="49" fontId="8" fillId="41" borderId="27" xfId="75" applyNumberFormat="1" applyFont="1" applyFill="1" applyBorder="1" applyAlignment="1" applyProtection="1">
      <alignment vertical="center" wrapText="1"/>
      <protection/>
    </xf>
    <xf numFmtId="49" fontId="8" fillId="41" borderId="28" xfId="75" applyNumberFormat="1" applyFont="1" applyFill="1" applyBorder="1" applyAlignment="1" applyProtection="1">
      <alignment vertical="center" wrapText="1"/>
      <protection/>
    </xf>
    <xf numFmtId="49" fontId="8" fillId="41" borderId="29" xfId="75" applyNumberFormat="1" applyFont="1" applyFill="1" applyBorder="1" applyAlignment="1" applyProtection="1">
      <alignment vertical="top"/>
      <protection/>
    </xf>
    <xf numFmtId="0" fontId="8" fillId="40" borderId="11" xfId="75" applyNumberFormat="1" applyFont="1" applyFill="1" applyBorder="1" applyAlignment="1" applyProtection="1">
      <alignment horizontal="center" vertical="center" wrapText="1"/>
      <protection locked="0"/>
    </xf>
    <xf numFmtId="0" fontId="8" fillId="39" borderId="11" xfId="75" applyNumberFormat="1" applyFont="1" applyFill="1" applyBorder="1" applyAlignment="1" applyProtection="1">
      <alignment horizontal="center" vertical="center" wrapText="1"/>
      <protection/>
    </xf>
    <xf numFmtId="49" fontId="8" fillId="39" borderId="22" xfId="75" applyNumberFormat="1" applyFont="1" applyFill="1" applyBorder="1" applyAlignment="1" applyProtection="1">
      <alignment vertical="center"/>
      <protection/>
    </xf>
    <xf numFmtId="49" fontId="8" fillId="41" borderId="30" xfId="75" applyNumberFormat="1" applyFont="1" applyFill="1" applyBorder="1" applyAlignment="1" applyProtection="1">
      <alignment vertical="top"/>
      <protection/>
    </xf>
    <xf numFmtId="49" fontId="8" fillId="39" borderId="31" xfId="75" applyNumberFormat="1" applyFont="1" applyFill="1" applyBorder="1" applyAlignment="1" applyProtection="1">
      <alignment vertical="center"/>
      <protection/>
    </xf>
    <xf numFmtId="49" fontId="8" fillId="41" borderId="11" xfId="75" applyNumberFormat="1" applyFont="1" applyFill="1" applyBorder="1" applyAlignment="1" applyProtection="1">
      <alignment vertical="center"/>
      <protection/>
    </xf>
    <xf numFmtId="49" fontId="8" fillId="41" borderId="0" xfId="75" applyNumberFormat="1" applyFont="1" applyFill="1" applyBorder="1" applyAlignment="1" applyProtection="1">
      <alignment vertical="center" wrapText="1"/>
      <protection/>
    </xf>
    <xf numFmtId="49" fontId="8" fillId="41" borderId="32" xfId="75" applyNumberFormat="1" applyFont="1" applyFill="1" applyBorder="1" applyAlignment="1" applyProtection="1">
      <alignment vertical="top"/>
      <protection/>
    </xf>
    <xf numFmtId="49" fontId="8" fillId="41" borderId="11" xfId="75" applyNumberFormat="1" applyFont="1" applyFill="1" applyBorder="1" applyAlignment="1" applyProtection="1">
      <alignment vertical="center" wrapText="1"/>
      <protection/>
    </xf>
    <xf numFmtId="49" fontId="8" fillId="41" borderId="33" xfId="75" applyNumberFormat="1" applyFont="1" applyFill="1" applyBorder="1" applyAlignment="1" applyProtection="1">
      <alignment/>
      <protection/>
    </xf>
    <xf numFmtId="49" fontId="8" fillId="41" borderId="34" xfId="75" applyNumberFormat="1" applyFont="1" applyFill="1" applyBorder="1" applyAlignment="1" applyProtection="1">
      <alignment vertical="top"/>
      <protection/>
    </xf>
    <xf numFmtId="49" fontId="8" fillId="39" borderId="19" xfId="75" applyNumberFormat="1" applyFont="1" applyFill="1" applyBorder="1" applyAlignment="1" applyProtection="1">
      <alignment/>
      <protection/>
    </xf>
    <xf numFmtId="49" fontId="8" fillId="39" borderId="35" xfId="75" applyNumberFormat="1" applyFont="1" applyFill="1" applyBorder="1" applyAlignment="1" applyProtection="1">
      <alignment/>
      <protection/>
    </xf>
    <xf numFmtId="49" fontId="29" fillId="39" borderId="0" xfId="75" applyNumberFormat="1" applyFont="1" applyFill="1" applyBorder="1" applyAlignment="1" applyProtection="1">
      <alignment horizontal="left" vertical="center" wrapText="1"/>
      <protection/>
    </xf>
    <xf numFmtId="49" fontId="8" fillId="0" borderId="36" xfId="75" applyNumberFormat="1" applyFont="1" applyFill="1" applyBorder="1" applyAlignment="1" applyProtection="1">
      <alignment vertical="center" wrapText="1"/>
      <protection/>
    </xf>
    <xf numFmtId="49" fontId="8" fillId="39" borderId="36" xfId="75" applyNumberFormat="1" applyFont="1" applyFill="1" applyBorder="1" applyAlignment="1" applyProtection="1">
      <alignment/>
      <protection/>
    </xf>
    <xf numFmtId="49" fontId="8" fillId="39" borderId="0" xfId="75" applyNumberFormat="1" applyFont="1" applyFill="1" applyBorder="1" applyAlignment="1" applyProtection="1">
      <alignment horizontal="center" vertical="center" wrapText="1"/>
      <protection/>
    </xf>
    <xf numFmtId="49" fontId="8" fillId="39" borderId="0" xfId="75" applyNumberFormat="1" applyFont="1" applyFill="1" applyBorder="1" applyAlignment="1" applyProtection="1">
      <alignment horizontal="left" vertical="center" wrapText="1"/>
      <protection/>
    </xf>
    <xf numFmtId="49" fontId="8" fillId="39" borderId="0" xfId="75" applyNumberFormat="1" applyFont="1" applyFill="1" applyBorder="1" applyAlignment="1" applyProtection="1">
      <alignment vertical="center" wrapText="1"/>
      <protection/>
    </xf>
    <xf numFmtId="49" fontId="8" fillId="40" borderId="27" xfId="75" applyNumberFormat="1" applyFont="1" applyFill="1" applyBorder="1" applyAlignment="1" applyProtection="1">
      <alignment vertical="center"/>
      <protection locked="0"/>
    </xf>
    <xf numFmtId="49" fontId="8" fillId="39" borderId="27" xfId="75" applyNumberFormat="1" applyFont="1" applyFill="1" applyBorder="1" applyAlignment="1" applyProtection="1">
      <alignment vertical="center"/>
      <protection/>
    </xf>
    <xf numFmtId="49" fontId="8" fillId="39" borderId="28" xfId="75" applyNumberFormat="1" applyFont="1" applyFill="1" applyBorder="1" applyAlignment="1" applyProtection="1">
      <alignment vertical="center"/>
      <protection/>
    </xf>
    <xf numFmtId="49" fontId="8" fillId="39" borderId="0" xfId="75" applyNumberFormat="1" applyFont="1" applyFill="1" applyAlignment="1" applyProtection="1">
      <alignment vertical="center"/>
      <protection/>
    </xf>
    <xf numFmtId="49" fontId="8" fillId="40" borderId="19" xfId="75" applyNumberFormat="1" applyFont="1" applyFill="1" applyBorder="1" applyAlignment="1" applyProtection="1">
      <alignment vertical="center"/>
      <protection locked="0"/>
    </xf>
    <xf numFmtId="49" fontId="8" fillId="39" borderId="35" xfId="75" applyNumberFormat="1" applyFont="1" applyFill="1" applyBorder="1" applyAlignment="1" applyProtection="1">
      <alignment vertical="center"/>
      <protection/>
    </xf>
    <xf numFmtId="49" fontId="8" fillId="39" borderId="0" xfId="75" applyNumberFormat="1" applyFont="1" applyFill="1" applyBorder="1" applyAlignment="1" applyProtection="1">
      <alignment horizontal="center" vertical="center"/>
      <protection/>
    </xf>
    <xf numFmtId="49" fontId="8" fillId="39" borderId="0" xfId="63" applyNumberFormat="1" applyFont="1" applyFill="1" applyBorder="1" applyAlignment="1" applyProtection="1">
      <alignment horizontal="center" vertical="center"/>
      <protection/>
    </xf>
    <xf numFmtId="49" fontId="22" fillId="39" borderId="0" xfId="75" applyNumberFormat="1" applyFont="1" applyFill="1" applyAlignment="1" applyProtection="1">
      <alignment/>
      <protection/>
    </xf>
    <xf numFmtId="49" fontId="8" fillId="39" borderId="0" xfId="75" applyNumberFormat="1" applyFont="1" applyFill="1" applyBorder="1" applyAlignment="1" applyProtection="1">
      <alignment horizontal="center"/>
      <protection/>
    </xf>
    <xf numFmtId="0" fontId="8" fillId="39" borderId="37" xfId="75" applyNumberFormat="1" applyFont="1" applyFill="1" applyBorder="1" applyAlignment="1" applyProtection="1">
      <alignment horizontal="right" vertical="center"/>
      <protection/>
    </xf>
    <xf numFmtId="49" fontId="8" fillId="39" borderId="38" xfId="75" applyNumberFormat="1" applyFont="1" applyFill="1" applyBorder="1" applyAlignment="1" applyProtection="1">
      <alignment vertical="center"/>
      <protection/>
    </xf>
    <xf numFmtId="49" fontId="8" fillId="39" borderId="39" xfId="75" applyNumberFormat="1" applyFont="1" applyFill="1" applyBorder="1" applyAlignment="1" applyProtection="1">
      <alignment/>
      <protection/>
    </xf>
    <xf numFmtId="0" fontId="8" fillId="39" borderId="40" xfId="75" applyNumberFormat="1" applyFont="1" applyFill="1" applyBorder="1" applyAlignment="1" applyProtection="1">
      <alignment horizontal="right" vertical="center"/>
      <protection/>
    </xf>
    <xf numFmtId="49" fontId="8" fillId="39" borderId="41" xfId="75" applyNumberFormat="1" applyFont="1" applyFill="1" applyBorder="1" applyAlignment="1" applyProtection="1">
      <alignment/>
      <protection/>
    </xf>
    <xf numFmtId="0" fontId="8" fillId="39" borderId="40" xfId="75" applyNumberFormat="1" applyFont="1" applyFill="1" applyBorder="1" applyAlignment="1" applyProtection="1">
      <alignment/>
      <protection/>
    </xf>
    <xf numFmtId="0" fontId="8" fillId="39" borderId="42" xfId="75" applyNumberFormat="1" applyFont="1" applyFill="1" applyBorder="1" applyAlignment="1" applyProtection="1">
      <alignment horizontal="right" vertical="center"/>
      <protection/>
    </xf>
    <xf numFmtId="49" fontId="8" fillId="39" borderId="43" xfId="75" applyNumberFormat="1" applyFont="1" applyFill="1" applyBorder="1" applyAlignment="1" applyProtection="1">
      <alignment vertical="center"/>
      <protection/>
    </xf>
    <xf numFmtId="49" fontId="8" fillId="39" borderId="44" xfId="75" applyNumberFormat="1" applyFont="1" applyFill="1" applyBorder="1" applyAlignment="1" applyProtection="1">
      <alignment/>
      <protection/>
    </xf>
    <xf numFmtId="0" fontId="8" fillId="39" borderId="0" xfId="75" applyNumberFormat="1" applyFont="1" applyFill="1" applyBorder="1" applyAlignment="1" applyProtection="1">
      <alignment vertical="center"/>
      <protection/>
    </xf>
    <xf numFmtId="0" fontId="8" fillId="39" borderId="0" xfId="75" applyNumberFormat="1" applyFont="1" applyFill="1" applyAlignment="1" applyProtection="1">
      <alignment/>
      <protection/>
    </xf>
    <xf numFmtId="0" fontId="22" fillId="39" borderId="0" xfId="75" applyNumberFormat="1" applyFont="1" applyFill="1" applyBorder="1" applyAlignment="1" applyProtection="1">
      <alignment horizontal="left"/>
      <protection/>
    </xf>
    <xf numFmtId="0" fontId="8" fillId="39" borderId="0" xfId="75" applyNumberFormat="1" applyFont="1" applyFill="1" applyBorder="1" applyAlignment="1" applyProtection="1">
      <alignment/>
      <protection/>
    </xf>
    <xf numFmtId="0" fontId="8" fillId="39" borderId="0" xfId="75" applyNumberFormat="1" applyFont="1" applyFill="1" applyBorder="1" applyAlignment="1" applyProtection="1">
      <alignment horizontal="left" vertical="center"/>
      <protection/>
    </xf>
    <xf numFmtId="0" fontId="8" fillId="39" borderId="0" xfId="75" applyNumberFormat="1" applyFont="1" applyFill="1" applyBorder="1" applyAlignment="1" applyProtection="1">
      <alignment horizontal="center" vertical="center"/>
      <protection/>
    </xf>
    <xf numFmtId="0" fontId="8" fillId="39" borderId="0" xfId="75" applyNumberFormat="1" applyFont="1" applyFill="1" applyBorder="1" applyAlignment="1" applyProtection="1">
      <alignment horizontal="left"/>
      <protection/>
    </xf>
    <xf numFmtId="182" fontId="8" fillId="39" borderId="0" xfId="75" applyNumberFormat="1" applyFont="1" applyFill="1" applyBorder="1" applyAlignment="1" applyProtection="1">
      <alignment vertical="center"/>
      <protection/>
    </xf>
    <xf numFmtId="0" fontId="8" fillId="39" borderId="0" xfId="75" applyNumberFormat="1" applyFont="1" applyFill="1" applyAlignment="1" applyProtection="1">
      <alignment horizontal="left"/>
      <protection/>
    </xf>
    <xf numFmtId="0" fontId="8" fillId="39" borderId="0" xfId="75" applyNumberFormat="1" applyFont="1" applyFill="1" applyAlignment="1" applyProtection="1">
      <alignment horizontal="left" vertical="top"/>
      <protection/>
    </xf>
    <xf numFmtId="0" fontId="8" fillId="39" borderId="0" xfId="75" applyNumberFormat="1" applyFont="1" applyFill="1" applyAlignment="1" applyProtection="1">
      <alignment vertical="top"/>
      <protection/>
    </xf>
    <xf numFmtId="0" fontId="8" fillId="39" borderId="37" xfId="75" applyNumberFormat="1" applyFont="1" applyFill="1" applyBorder="1" applyAlignment="1" applyProtection="1">
      <alignment horizontal="center" vertical="center"/>
      <protection/>
    </xf>
    <xf numFmtId="0" fontId="8" fillId="39" borderId="38" xfId="75" applyNumberFormat="1" applyFont="1" applyFill="1" applyBorder="1" applyAlignment="1" applyProtection="1">
      <alignment vertical="center"/>
      <protection/>
    </xf>
    <xf numFmtId="0" fontId="8" fillId="39" borderId="42" xfId="75" applyNumberFormat="1" applyFont="1" applyFill="1" applyBorder="1" applyAlignment="1" applyProtection="1">
      <alignment horizontal="center" vertical="top"/>
      <protection/>
    </xf>
    <xf numFmtId="0" fontId="8" fillId="39" borderId="43" xfId="75" applyNumberFormat="1" applyFont="1" applyFill="1" applyBorder="1" applyAlignment="1" applyProtection="1">
      <alignment vertical="top"/>
      <protection/>
    </xf>
    <xf numFmtId="0" fontId="8" fillId="39" borderId="44" xfId="75" applyNumberFormat="1" applyFont="1" applyFill="1" applyBorder="1" applyAlignment="1" applyProtection="1">
      <alignment vertical="top"/>
      <protection/>
    </xf>
    <xf numFmtId="0" fontId="8" fillId="39" borderId="0" xfId="75" applyNumberFormat="1" applyFont="1" applyFill="1" applyBorder="1" applyAlignment="1" applyProtection="1">
      <alignment horizontal="center" vertical="top"/>
      <protection/>
    </xf>
    <xf numFmtId="0" fontId="8" fillId="39" borderId="0" xfId="63" applyNumberFormat="1" applyFont="1" applyFill="1" applyBorder="1" applyAlignment="1" applyProtection="1">
      <alignment horizontal="center" vertical="top"/>
      <protection/>
    </xf>
    <xf numFmtId="49" fontId="26" fillId="39" borderId="0" xfId="75" applyNumberFormat="1" applyFont="1" applyFill="1" applyAlignment="1" applyProtection="1">
      <alignment vertical="top"/>
      <protection/>
    </xf>
    <xf numFmtId="49" fontId="30" fillId="39" borderId="0" xfId="75" applyNumberFormat="1" applyFont="1" applyFill="1" applyBorder="1" applyAlignment="1" applyProtection="1">
      <alignment horizontal="left" vertical="center"/>
      <protection/>
    </xf>
    <xf numFmtId="49" fontId="30" fillId="39" borderId="0" xfId="75" applyNumberFormat="1" applyFont="1" applyFill="1" applyBorder="1" applyAlignment="1" applyProtection="1">
      <alignment horizontal="left"/>
      <protection/>
    </xf>
    <xf numFmtId="49" fontId="26" fillId="41" borderId="45" xfId="75" applyNumberFormat="1" applyFont="1" applyFill="1" applyBorder="1" applyAlignment="1" applyProtection="1">
      <alignment horizontal="center" vertical="center"/>
      <protection/>
    </xf>
    <xf numFmtId="49" fontId="26" fillId="41" borderId="46" xfId="75" applyNumberFormat="1" applyFont="1" applyFill="1" applyBorder="1" applyAlignment="1" applyProtection="1">
      <alignment horizontal="center" vertical="center"/>
      <protection/>
    </xf>
    <xf numFmtId="0" fontId="26" fillId="40" borderId="47" xfId="75" applyNumberFormat="1" applyFont="1" applyFill="1" applyBorder="1" applyAlignment="1" applyProtection="1">
      <alignment vertical="center"/>
      <protection locked="0"/>
    </xf>
    <xf numFmtId="49" fontId="26" fillId="39" borderId="47" xfId="75" applyNumberFormat="1" applyFont="1" applyFill="1" applyBorder="1" applyAlignment="1" applyProtection="1">
      <alignment horizontal="left" vertical="center"/>
      <protection/>
    </xf>
    <xf numFmtId="0" fontId="26" fillId="40" borderId="38" xfId="75" applyNumberFormat="1" applyFont="1" applyFill="1" applyBorder="1" applyAlignment="1" applyProtection="1">
      <alignment vertical="center"/>
      <protection locked="0"/>
    </xf>
    <xf numFmtId="49" fontId="26" fillId="39" borderId="38" xfId="75" applyNumberFormat="1" applyFont="1" applyFill="1" applyBorder="1" applyAlignment="1" applyProtection="1">
      <alignment horizontal="left" vertical="center"/>
      <protection/>
    </xf>
    <xf numFmtId="49" fontId="26" fillId="40" borderId="48" xfId="75" applyNumberFormat="1" applyFont="1" applyFill="1" applyBorder="1" applyAlignment="1" applyProtection="1">
      <alignment horizontal="right" vertical="center" wrapText="1"/>
      <protection locked="0"/>
    </xf>
    <xf numFmtId="49" fontId="26" fillId="40" borderId="47" xfId="75" applyNumberFormat="1" applyFont="1" applyFill="1" applyBorder="1" applyAlignment="1" applyProtection="1">
      <alignment horizontal="right" vertical="center" wrapText="1"/>
      <protection locked="0"/>
    </xf>
    <xf numFmtId="49" fontId="26" fillId="39" borderId="47" xfId="75" applyNumberFormat="1" applyFont="1" applyFill="1" applyBorder="1" applyAlignment="1" applyProtection="1">
      <alignment horizontal="right" vertical="center" wrapText="1"/>
      <protection/>
    </xf>
    <xf numFmtId="49" fontId="26" fillId="39" borderId="47" xfId="75" applyNumberFormat="1" applyFont="1" applyFill="1" applyBorder="1" applyAlignment="1" applyProtection="1">
      <alignment vertical="center" wrapText="1"/>
      <protection/>
    </xf>
    <xf numFmtId="49" fontId="26" fillId="39" borderId="49" xfId="75" applyNumberFormat="1" applyFont="1" applyFill="1" applyBorder="1" applyAlignment="1" applyProtection="1">
      <alignment vertical="center" wrapText="1"/>
      <protection/>
    </xf>
    <xf numFmtId="49" fontId="26" fillId="40" borderId="50" xfId="75" applyNumberFormat="1" applyFont="1" applyFill="1" applyBorder="1" applyAlignment="1" applyProtection="1">
      <alignment horizontal="right" vertical="center" wrapText="1"/>
      <protection locked="0"/>
    </xf>
    <xf numFmtId="49" fontId="26" fillId="40" borderId="38" xfId="75" applyNumberFormat="1" applyFont="1" applyFill="1" applyBorder="1" applyAlignment="1" applyProtection="1">
      <alignment horizontal="right" vertical="center" wrapText="1"/>
      <protection locked="0"/>
    </xf>
    <xf numFmtId="49" fontId="26" fillId="39" borderId="38" xfId="75" applyNumberFormat="1" applyFont="1" applyFill="1" applyBorder="1" applyAlignment="1" applyProtection="1">
      <alignment horizontal="right" vertical="center" wrapText="1"/>
      <protection/>
    </xf>
    <xf numFmtId="49" fontId="26" fillId="39" borderId="38" xfId="75" applyNumberFormat="1" applyFont="1" applyFill="1" applyBorder="1" applyAlignment="1" applyProtection="1">
      <alignment vertical="center" wrapText="1"/>
      <protection/>
    </xf>
    <xf numFmtId="49" fontId="26" fillId="39" borderId="51" xfId="75" applyNumberFormat="1" applyFont="1" applyFill="1" applyBorder="1" applyAlignment="1" applyProtection="1">
      <alignment vertical="center" wrapText="1"/>
      <protection/>
    </xf>
    <xf numFmtId="49" fontId="26" fillId="41" borderId="52" xfId="75" applyNumberFormat="1" applyFont="1" applyFill="1" applyBorder="1" applyAlignment="1" applyProtection="1">
      <alignment horizontal="center" vertical="center" wrapText="1"/>
      <protection/>
    </xf>
    <xf numFmtId="49" fontId="26" fillId="39" borderId="16" xfId="75" applyNumberFormat="1" applyFont="1" applyFill="1" applyBorder="1" applyAlignment="1" applyProtection="1">
      <alignment/>
      <protection/>
    </xf>
    <xf numFmtId="49" fontId="26" fillId="39" borderId="31" xfId="75" applyNumberFormat="1" applyFont="1" applyFill="1" applyBorder="1" applyAlignment="1" applyProtection="1">
      <alignment horizontal="left" vertical="top"/>
      <protection/>
    </xf>
    <xf numFmtId="0" fontId="26" fillId="40" borderId="22" xfId="75" applyNumberFormat="1" applyFont="1" applyFill="1" applyBorder="1" applyAlignment="1" applyProtection="1">
      <alignment horizontal="center" vertical="top" wrapText="1"/>
      <protection locked="0"/>
    </xf>
    <xf numFmtId="49" fontId="26" fillId="39" borderId="25" xfId="75" applyNumberFormat="1" applyFont="1" applyFill="1" applyBorder="1" applyAlignment="1" applyProtection="1">
      <alignment vertical="center"/>
      <protection/>
    </xf>
    <xf numFmtId="49" fontId="26" fillId="40" borderId="25" xfId="75" applyNumberFormat="1" applyFont="1" applyFill="1" applyBorder="1" applyAlignment="1" applyProtection="1">
      <alignment horizontal="center" vertical="center" wrapText="1"/>
      <protection locked="0"/>
    </xf>
    <xf numFmtId="49" fontId="26" fillId="39" borderId="0" xfId="75" applyNumberFormat="1" applyFont="1" applyFill="1" applyBorder="1" applyAlignment="1" applyProtection="1">
      <alignment horizontal="left" vertical="center"/>
      <protection/>
    </xf>
    <xf numFmtId="49" fontId="26" fillId="39" borderId="0" xfId="75" applyNumberFormat="1" applyFont="1" applyFill="1" applyAlignment="1" applyProtection="1">
      <alignment/>
      <protection/>
    </xf>
    <xf numFmtId="49" fontId="26" fillId="39" borderId="0" xfId="75" applyNumberFormat="1" applyFont="1" applyFill="1" applyBorder="1" applyAlignment="1" applyProtection="1">
      <alignment vertical="center"/>
      <protection/>
    </xf>
    <xf numFmtId="49" fontId="26" fillId="41" borderId="53" xfId="75" applyNumberFormat="1" applyFont="1" applyFill="1" applyBorder="1" applyAlignment="1" applyProtection="1">
      <alignment horizontal="center" vertical="center"/>
      <protection/>
    </xf>
    <xf numFmtId="49" fontId="26" fillId="41" borderId="27" xfId="75" applyNumberFormat="1" applyFont="1" applyFill="1" applyBorder="1" applyAlignment="1" applyProtection="1">
      <alignment vertical="center"/>
      <protection/>
    </xf>
    <xf numFmtId="49" fontId="26" fillId="39" borderId="33" xfId="75" applyNumberFormat="1" applyFont="1" applyFill="1" applyBorder="1" applyAlignment="1" applyProtection="1">
      <alignment horizontal="center" vertical="center" wrapText="1"/>
      <protection/>
    </xf>
    <xf numFmtId="49" fontId="26" fillId="40" borderId="21" xfId="75" applyNumberFormat="1" applyFont="1" applyFill="1" applyBorder="1" applyAlignment="1" applyProtection="1">
      <alignment horizontal="center" vertical="center" wrapText="1"/>
      <protection locked="0"/>
    </xf>
    <xf numFmtId="49" fontId="26" fillId="39" borderId="22" xfId="75" applyNumberFormat="1" applyFont="1" applyFill="1" applyBorder="1" applyAlignment="1" applyProtection="1">
      <alignment vertical="center"/>
      <protection/>
    </xf>
    <xf numFmtId="49" fontId="26" fillId="41" borderId="16" xfId="75" applyNumberFormat="1" applyFont="1" applyFill="1" applyBorder="1" applyAlignment="1" applyProtection="1">
      <alignment vertical="center"/>
      <protection/>
    </xf>
    <xf numFmtId="49" fontId="26" fillId="41" borderId="16" xfId="75" applyNumberFormat="1" applyFont="1" applyFill="1" applyBorder="1" applyAlignment="1" applyProtection="1">
      <alignment/>
      <protection/>
    </xf>
    <xf numFmtId="49" fontId="26" fillId="41" borderId="20" xfId="75" applyNumberFormat="1" applyFont="1" applyFill="1" applyBorder="1" applyAlignment="1" applyProtection="1">
      <alignment/>
      <protection/>
    </xf>
    <xf numFmtId="49" fontId="26" fillId="41" borderId="54" xfId="75" applyNumberFormat="1" applyFont="1" applyFill="1" applyBorder="1" applyAlignment="1" applyProtection="1">
      <alignment horizontal="center" vertical="center"/>
      <protection/>
    </xf>
    <xf numFmtId="49" fontId="26" fillId="39" borderId="11" xfId="75" applyNumberFormat="1" applyFont="1" applyFill="1" applyBorder="1" applyAlignment="1" applyProtection="1">
      <alignment vertical="center"/>
      <protection/>
    </xf>
    <xf numFmtId="49" fontId="26" fillId="0" borderId="0" xfId="75" applyNumberFormat="1" applyFont="1" applyBorder="1" applyAlignment="1" applyProtection="1">
      <alignment/>
      <protection/>
    </xf>
    <xf numFmtId="49" fontId="26" fillId="40" borderId="11" xfId="75" applyNumberFormat="1" applyFont="1" applyFill="1" applyBorder="1" applyAlignment="1" applyProtection="1">
      <alignment horizontal="right" vertical="center"/>
      <protection locked="0"/>
    </xf>
    <xf numFmtId="49" fontId="26" fillId="40" borderId="11" xfId="75" applyNumberFormat="1" applyFont="1" applyFill="1" applyBorder="1" applyAlignment="1" applyProtection="1">
      <alignment horizontal="right" vertical="center" wrapText="1"/>
      <protection locked="0"/>
    </xf>
    <xf numFmtId="49" fontId="26" fillId="39" borderId="19" xfId="75" applyNumberFormat="1" applyFont="1" applyFill="1" applyBorder="1" applyAlignment="1" applyProtection="1">
      <alignment vertical="center" wrapText="1"/>
      <protection/>
    </xf>
    <xf numFmtId="49" fontId="26" fillId="39" borderId="19" xfId="75" applyNumberFormat="1" applyFont="1" applyFill="1" applyBorder="1" applyAlignment="1" applyProtection="1">
      <alignment/>
      <protection/>
    </xf>
    <xf numFmtId="49" fontId="26" fillId="41" borderId="55" xfId="75" applyNumberFormat="1" applyFont="1" applyFill="1" applyBorder="1" applyAlignment="1" applyProtection="1">
      <alignment horizontal="center" vertical="center" wrapText="1"/>
      <protection/>
    </xf>
    <xf numFmtId="49" fontId="26" fillId="39" borderId="36" xfId="75" applyNumberFormat="1" applyFont="1" applyFill="1" applyBorder="1" applyAlignment="1" applyProtection="1">
      <alignment vertical="center"/>
      <protection/>
    </xf>
    <xf numFmtId="49" fontId="16" fillId="40" borderId="36" xfId="75" applyNumberFormat="1" applyFont="1" applyFill="1" applyBorder="1" applyAlignment="1" applyProtection="1">
      <alignment vertical="center"/>
      <protection locked="0"/>
    </xf>
    <xf numFmtId="49" fontId="26" fillId="39" borderId="19" xfId="75" applyNumberFormat="1" applyFont="1" applyFill="1" applyBorder="1" applyAlignment="1" applyProtection="1">
      <alignment vertical="center"/>
      <protection/>
    </xf>
    <xf numFmtId="49" fontId="26" fillId="39" borderId="19" xfId="75" applyNumberFormat="1" applyFont="1" applyFill="1" applyBorder="1" applyAlignment="1" applyProtection="1">
      <alignment horizontal="right" vertical="center"/>
      <protection/>
    </xf>
    <xf numFmtId="49" fontId="26" fillId="39" borderId="56" xfId="75" applyNumberFormat="1" applyFont="1" applyFill="1" applyBorder="1" applyAlignment="1" applyProtection="1">
      <alignment horizontal="left" vertical="center"/>
      <protection/>
    </xf>
    <xf numFmtId="49" fontId="8" fillId="39" borderId="57" xfId="75" applyNumberFormat="1" applyFont="1" applyFill="1" applyBorder="1" applyAlignment="1" applyProtection="1">
      <alignment horizontal="right" vertical="center"/>
      <protection locked="0"/>
    </xf>
    <xf numFmtId="49" fontId="8" fillId="39" borderId="0" xfId="75" applyNumberFormat="1" applyFont="1" applyFill="1" applyBorder="1" applyAlignment="1" applyProtection="1">
      <alignment horizontal="right" vertical="center"/>
      <protection locked="0"/>
    </xf>
    <xf numFmtId="0" fontId="8" fillId="39" borderId="0" xfId="75" applyNumberFormat="1" applyFont="1" applyFill="1" applyBorder="1" applyAlignment="1" applyProtection="1">
      <alignment horizontal="center" vertical="center"/>
      <protection locked="0"/>
    </xf>
    <xf numFmtId="0" fontId="26" fillId="39" borderId="22" xfId="75" applyNumberFormat="1" applyFont="1" applyFill="1" applyBorder="1" applyAlignment="1" applyProtection="1">
      <alignment vertical="top" wrapText="1"/>
      <protection/>
    </xf>
    <xf numFmtId="49" fontId="26" fillId="39" borderId="22" xfId="75" applyNumberFormat="1" applyFont="1" applyFill="1" applyBorder="1" applyAlignment="1" applyProtection="1">
      <alignment vertical="top" wrapText="1"/>
      <protection/>
    </xf>
    <xf numFmtId="0" fontId="26" fillId="39" borderId="11" xfId="75" applyNumberFormat="1" applyFont="1" applyFill="1" applyBorder="1" applyAlignment="1" applyProtection="1">
      <alignment vertical="center" wrapText="1"/>
      <protection/>
    </xf>
    <xf numFmtId="49" fontId="26" fillId="39" borderId="33" xfId="75" applyNumberFormat="1" applyFont="1" applyFill="1" applyBorder="1" applyAlignment="1" applyProtection="1">
      <alignment vertical="center" wrapText="1"/>
      <protection/>
    </xf>
    <xf numFmtId="49" fontId="26" fillId="40" borderId="11" xfId="75" applyNumberFormat="1" applyFont="1" applyFill="1" applyBorder="1" applyAlignment="1" applyProtection="1">
      <alignment horizontal="center" vertical="center"/>
      <protection locked="0"/>
    </xf>
    <xf numFmtId="49" fontId="16" fillId="40" borderId="18" xfId="75" applyNumberFormat="1" applyFont="1" applyFill="1" applyBorder="1" applyAlignment="1" applyProtection="1">
      <alignment horizontal="right" vertical="center" wrapText="1"/>
      <protection locked="0"/>
    </xf>
    <xf numFmtId="0" fontId="26" fillId="39" borderId="11" xfId="0" applyFont="1" applyFill="1" applyBorder="1" applyAlignment="1" applyProtection="1">
      <alignment horizontal="left" vertical="center"/>
      <protection/>
    </xf>
    <xf numFmtId="0" fontId="8" fillId="39" borderId="12" xfId="0" applyFont="1" applyFill="1" applyBorder="1" applyAlignment="1" applyProtection="1">
      <alignment horizontal="left" vertical="center"/>
      <protection/>
    </xf>
    <xf numFmtId="0" fontId="16" fillId="39" borderId="0" xfId="0" applyNumberFormat="1" applyFont="1" applyFill="1" applyAlignment="1" applyProtection="1" quotePrefix="1">
      <alignment vertical="top"/>
      <protection/>
    </xf>
    <xf numFmtId="0" fontId="26" fillId="39" borderId="11" xfId="75" applyNumberFormat="1" applyFont="1" applyFill="1" applyBorder="1" applyAlignment="1" applyProtection="1">
      <alignment horizontal="left" vertical="center" wrapText="1"/>
      <protection/>
    </xf>
    <xf numFmtId="49" fontId="26" fillId="39" borderId="11" xfId="75" applyNumberFormat="1" applyFont="1" applyFill="1" applyBorder="1" applyAlignment="1" applyProtection="1">
      <alignment horizontal="left" vertical="center" wrapText="1"/>
      <protection/>
    </xf>
    <xf numFmtId="49" fontId="26" fillId="39" borderId="12" xfId="75" applyNumberFormat="1" applyFont="1" applyFill="1" applyBorder="1" applyAlignment="1" applyProtection="1">
      <alignment horizontal="left" vertical="center" wrapText="1"/>
      <protection/>
    </xf>
    <xf numFmtId="49" fontId="8" fillId="39" borderId="19" xfId="75" applyNumberFormat="1" applyFont="1" applyFill="1" applyBorder="1" applyAlignment="1" applyProtection="1">
      <alignment vertical="center" wrapText="1"/>
      <protection/>
    </xf>
    <xf numFmtId="182" fontId="8" fillId="40" borderId="27" xfId="75" applyNumberFormat="1" applyFont="1" applyFill="1" applyBorder="1" applyAlignment="1" applyProtection="1">
      <alignment vertical="center"/>
      <protection locked="0"/>
    </xf>
    <xf numFmtId="49" fontId="6" fillId="39" borderId="19" xfId="75" applyNumberFormat="1" applyFont="1" applyFill="1" applyBorder="1" applyAlignment="1" applyProtection="1">
      <alignment vertical="center"/>
      <protection/>
    </xf>
    <xf numFmtId="182" fontId="8" fillId="39" borderId="28" xfId="75" applyNumberFormat="1" applyFont="1" applyFill="1" applyBorder="1" applyAlignment="1" applyProtection="1">
      <alignment vertical="center"/>
      <protection locked="0"/>
    </xf>
    <xf numFmtId="49" fontId="8" fillId="39" borderId="19" xfId="75" applyNumberFormat="1" applyFont="1" applyFill="1" applyBorder="1" applyAlignment="1">
      <alignment vertical="center" wrapText="1"/>
      <protection/>
    </xf>
    <xf numFmtId="49" fontId="8" fillId="39" borderId="27" xfId="75" applyNumberFormat="1" applyFont="1" applyFill="1" applyBorder="1" applyAlignment="1">
      <alignment vertical="center" wrapText="1"/>
      <protection/>
    </xf>
    <xf numFmtId="49" fontId="8" fillId="39" borderId="27" xfId="75" applyNumberFormat="1" applyFont="1" applyFill="1" applyBorder="1" applyAlignment="1">
      <alignment vertical="center"/>
      <protection/>
    </xf>
    <xf numFmtId="49" fontId="8" fillId="39" borderId="28" xfId="75" applyNumberFormat="1" applyFont="1" applyFill="1" applyBorder="1" applyAlignment="1">
      <alignment vertical="center"/>
      <protection/>
    </xf>
    <xf numFmtId="49" fontId="8" fillId="39" borderId="35" xfId="75" applyNumberFormat="1" applyFont="1" applyFill="1" applyBorder="1" applyAlignment="1">
      <alignment vertical="center" wrapText="1"/>
      <protection/>
    </xf>
    <xf numFmtId="0" fontId="32" fillId="39" borderId="0" xfId="75" applyNumberFormat="1" applyFont="1" applyFill="1" applyBorder="1" applyAlignment="1" applyProtection="1">
      <alignment vertical="center"/>
      <protection/>
    </xf>
    <xf numFmtId="0" fontId="8" fillId="39" borderId="39" xfId="75" applyNumberFormat="1" applyFont="1" applyFill="1" applyBorder="1" applyAlignment="1" applyProtection="1">
      <alignment vertical="center"/>
      <protection/>
    </xf>
    <xf numFmtId="0" fontId="8" fillId="39" borderId="0" xfId="75" applyNumberFormat="1" applyFont="1" applyFill="1" applyBorder="1" applyAlignment="1" applyProtection="1">
      <alignment vertical="top"/>
      <protection/>
    </xf>
    <xf numFmtId="0" fontId="26" fillId="39" borderId="0" xfId="75" applyNumberFormat="1" applyFont="1" applyFill="1" applyBorder="1" applyAlignment="1" applyProtection="1">
      <alignment vertical="center"/>
      <protection locked="0"/>
    </xf>
    <xf numFmtId="0" fontId="81" fillId="39" borderId="0" xfId="75" applyNumberFormat="1" applyFont="1" applyFill="1" applyAlignment="1" applyProtection="1">
      <alignment horizontal="center" vertical="center"/>
      <protection/>
    </xf>
    <xf numFmtId="0" fontId="8" fillId="39" borderId="58" xfId="75" applyNumberFormat="1" applyFont="1" applyFill="1" applyBorder="1" applyAlignment="1" applyProtection="1">
      <alignment horizontal="center" vertical="center"/>
      <protection/>
    </xf>
    <xf numFmtId="0" fontId="32" fillId="39" borderId="0" xfId="75" applyNumberFormat="1" applyFont="1" applyFill="1" applyBorder="1" applyAlignment="1" applyProtection="1">
      <alignment horizontal="center" vertical="center"/>
      <protection/>
    </xf>
    <xf numFmtId="0" fontId="32" fillId="39" borderId="0" xfId="75" applyNumberFormat="1" applyFont="1" applyFill="1" applyAlignment="1" applyProtection="1">
      <alignment horizontal="center" vertical="center"/>
      <protection/>
    </xf>
    <xf numFmtId="0" fontId="6" fillId="39" borderId="0" xfId="75" applyNumberFormat="1" applyFont="1" applyFill="1" applyAlignment="1" applyProtection="1">
      <alignment vertical="center"/>
      <protection/>
    </xf>
    <xf numFmtId="0" fontId="32" fillId="39" borderId="0" xfId="75" applyNumberFormat="1" applyFont="1" applyFill="1" applyAlignment="1" applyProtection="1">
      <alignment vertical="center"/>
      <protection/>
    </xf>
    <xf numFmtId="0" fontId="32" fillId="39" borderId="0" xfId="75" applyNumberFormat="1" applyFont="1" applyFill="1" applyAlignment="1" applyProtection="1">
      <alignment/>
      <protection/>
    </xf>
    <xf numFmtId="49" fontId="32" fillId="0" borderId="0" xfId="75" applyNumberFormat="1" applyFont="1" applyAlignment="1" applyProtection="1">
      <alignment/>
      <protection/>
    </xf>
    <xf numFmtId="49" fontId="32" fillId="39" borderId="0" xfId="75" applyNumberFormat="1" applyFont="1" applyFill="1" applyBorder="1" applyAlignment="1" applyProtection="1">
      <alignment/>
      <protection/>
    </xf>
    <xf numFmtId="49" fontId="31" fillId="39" borderId="0" xfId="75" applyNumberFormat="1" applyFont="1" applyFill="1" applyBorder="1" applyAlignment="1" applyProtection="1">
      <alignment vertical="center"/>
      <protection/>
    </xf>
    <xf numFmtId="49" fontId="32" fillId="39" borderId="0" xfId="75" applyNumberFormat="1" applyFont="1" applyFill="1" applyAlignment="1" applyProtection="1">
      <alignment vertical="center"/>
      <protection/>
    </xf>
    <xf numFmtId="0" fontId="32" fillId="39" borderId="0" xfId="75" applyNumberFormat="1" applyFont="1" applyFill="1" applyAlignment="1" applyProtection="1">
      <alignment horizontal="left" vertical="top"/>
      <protection/>
    </xf>
    <xf numFmtId="0" fontId="32" fillId="39" borderId="0" xfId="75" applyNumberFormat="1" applyFont="1" applyFill="1" applyAlignment="1" applyProtection="1">
      <alignment vertical="top"/>
      <protection/>
    </xf>
    <xf numFmtId="0" fontId="24" fillId="39" borderId="0" xfId="75" applyNumberFormat="1" applyFont="1" applyFill="1" applyBorder="1" applyAlignment="1" applyProtection="1">
      <alignment vertical="center"/>
      <protection/>
    </xf>
    <xf numFmtId="49" fontId="24" fillId="39" borderId="0" xfId="75" applyNumberFormat="1" applyFont="1" applyFill="1" applyBorder="1" applyAlignment="1" applyProtection="1">
      <alignment vertical="center"/>
      <protection/>
    </xf>
    <xf numFmtId="0" fontId="31" fillId="39" borderId="0" xfId="75" applyNumberFormat="1" applyFont="1" applyFill="1" applyBorder="1" applyAlignment="1" applyProtection="1">
      <alignment horizontal="right" vertical="center"/>
      <protection/>
    </xf>
    <xf numFmtId="0" fontId="82" fillId="39" borderId="0" xfId="0" applyFont="1" applyFill="1" applyAlignment="1" applyProtection="1" quotePrefix="1">
      <alignment horizontal="left" vertical="top"/>
      <protection/>
    </xf>
    <xf numFmtId="49" fontId="83" fillId="39" borderId="31" xfId="75" applyNumberFormat="1" applyFont="1" applyFill="1" applyBorder="1" applyAlignment="1" applyProtection="1">
      <alignment horizontal="left" vertical="center"/>
      <protection/>
    </xf>
    <xf numFmtId="49" fontId="84" fillId="39" borderId="43" xfId="75" applyNumberFormat="1" applyFont="1" applyFill="1" applyBorder="1" applyAlignment="1" applyProtection="1">
      <alignment horizontal="left" wrapText="1"/>
      <protection/>
    </xf>
    <xf numFmtId="49" fontId="84" fillId="39" borderId="0" xfId="75" applyNumberFormat="1" applyFont="1" applyFill="1" applyAlignment="1" applyProtection="1">
      <alignment/>
      <protection/>
    </xf>
    <xf numFmtId="49" fontId="84" fillId="39" borderId="0" xfId="75" applyNumberFormat="1" applyFont="1" applyFill="1" applyBorder="1" applyAlignment="1" applyProtection="1">
      <alignment/>
      <protection/>
    </xf>
    <xf numFmtId="0" fontId="84" fillId="39" borderId="37" xfId="75" applyNumberFormat="1" applyFont="1" applyFill="1" applyBorder="1" applyAlignment="1" applyProtection="1">
      <alignment horizontal="right" vertical="center"/>
      <protection/>
    </xf>
    <xf numFmtId="49" fontId="84" fillId="39" borderId="38" xfId="75" applyNumberFormat="1" applyFont="1" applyFill="1" applyBorder="1" applyAlignment="1" applyProtection="1">
      <alignment vertical="center"/>
      <protection/>
    </xf>
    <xf numFmtId="49" fontId="84" fillId="39" borderId="39" xfId="75" applyNumberFormat="1" applyFont="1" applyFill="1" applyBorder="1" applyAlignment="1" applyProtection="1">
      <alignment/>
      <protection/>
    </xf>
    <xf numFmtId="0" fontId="84" fillId="39" borderId="40" xfId="75" applyNumberFormat="1" applyFont="1" applyFill="1" applyBorder="1" applyAlignment="1" applyProtection="1">
      <alignment horizontal="right" vertical="center"/>
      <protection/>
    </xf>
    <xf numFmtId="49" fontId="84" fillId="39" borderId="0" xfId="75" applyNumberFormat="1" applyFont="1" applyFill="1" applyBorder="1" applyAlignment="1" applyProtection="1">
      <alignment vertical="center"/>
      <protection/>
    </xf>
    <xf numFmtId="49" fontId="84" fillId="39" borderId="41" xfId="75" applyNumberFormat="1" applyFont="1" applyFill="1" applyBorder="1" applyAlignment="1" applyProtection="1">
      <alignment/>
      <protection/>
    </xf>
    <xf numFmtId="0" fontId="84" fillId="39" borderId="40" xfId="75" applyNumberFormat="1" applyFont="1" applyFill="1" applyBorder="1" applyAlignment="1" applyProtection="1">
      <alignment vertical="center"/>
      <protection/>
    </xf>
    <xf numFmtId="0" fontId="84" fillId="39" borderId="42" xfId="75" applyNumberFormat="1" applyFont="1" applyFill="1" applyBorder="1" applyAlignment="1" applyProtection="1">
      <alignment horizontal="right" vertical="center"/>
      <protection/>
    </xf>
    <xf numFmtId="49" fontId="84" fillId="39" borderId="43" xfId="75" applyNumberFormat="1" applyFont="1" applyFill="1" applyBorder="1" applyAlignment="1" applyProtection="1">
      <alignment vertical="center"/>
      <protection/>
    </xf>
    <xf numFmtId="49" fontId="84" fillId="39" borderId="44" xfId="75" applyNumberFormat="1" applyFont="1" applyFill="1" applyBorder="1" applyAlignment="1" applyProtection="1">
      <alignment/>
      <protection/>
    </xf>
    <xf numFmtId="49" fontId="84" fillId="39" borderId="0" xfId="75" applyNumberFormat="1" applyFont="1" applyFill="1" applyBorder="1" applyAlignment="1" applyProtection="1">
      <alignment vertical="center" wrapText="1"/>
      <protection/>
    </xf>
    <xf numFmtId="49" fontId="84" fillId="39" borderId="0" xfId="75" applyNumberFormat="1" applyFont="1" applyFill="1" applyBorder="1" applyAlignment="1" applyProtection="1">
      <alignment horizontal="left" wrapText="1"/>
      <protection/>
    </xf>
    <xf numFmtId="0" fontId="85" fillId="39" borderId="0" xfId="75" applyNumberFormat="1" applyFont="1" applyFill="1" applyAlignment="1" applyProtection="1">
      <alignment vertical="top"/>
      <protection/>
    </xf>
    <xf numFmtId="0" fontId="86" fillId="39" borderId="0" xfId="75" applyNumberFormat="1" applyFont="1" applyFill="1" applyAlignment="1" applyProtection="1">
      <alignment vertical="top"/>
      <protection/>
    </xf>
    <xf numFmtId="49" fontId="84" fillId="39" borderId="39" xfId="75" applyNumberFormat="1" applyFont="1" applyFill="1" applyBorder="1" applyAlignment="1" applyProtection="1">
      <alignment vertical="center"/>
      <protection/>
    </xf>
    <xf numFmtId="0" fontId="84" fillId="39" borderId="40" xfId="75" applyNumberFormat="1" applyFont="1" applyFill="1" applyBorder="1" applyAlignment="1" applyProtection="1">
      <alignment horizontal="left" vertical="center"/>
      <protection/>
    </xf>
    <xf numFmtId="0" fontId="84" fillId="39" borderId="0" xfId="75" applyNumberFormat="1" applyFont="1" applyFill="1" applyBorder="1" applyAlignment="1" applyProtection="1">
      <alignment horizontal="left" vertical="center"/>
      <protection/>
    </xf>
    <xf numFmtId="0" fontId="84" fillId="39" borderId="41" xfId="75" applyNumberFormat="1" applyFont="1" applyFill="1" applyBorder="1" applyAlignment="1" applyProtection="1">
      <alignment horizontal="left" vertical="center"/>
      <protection/>
    </xf>
    <xf numFmtId="49" fontId="84" fillId="39" borderId="44" xfId="75" applyNumberFormat="1" applyFont="1" applyFill="1" applyBorder="1" applyAlignment="1" applyProtection="1">
      <alignment vertical="center"/>
      <protection/>
    </xf>
    <xf numFmtId="0" fontId="84" fillId="39" borderId="0" xfId="75" applyNumberFormat="1" applyFont="1" applyFill="1" applyAlignment="1" applyProtection="1">
      <alignment vertical="center"/>
      <protection/>
    </xf>
    <xf numFmtId="49" fontId="84" fillId="39" borderId="0" xfId="75" applyNumberFormat="1" applyFont="1" applyFill="1" applyBorder="1" applyAlignment="1" applyProtection="1">
      <alignment horizontal="left" vertical="center" wrapText="1"/>
      <protection/>
    </xf>
    <xf numFmtId="0" fontId="85" fillId="39" borderId="43" xfId="75" applyNumberFormat="1" applyFont="1" applyFill="1" applyBorder="1" applyAlignment="1" applyProtection="1">
      <alignment vertical="center"/>
      <protection/>
    </xf>
    <xf numFmtId="0" fontId="84" fillId="39" borderId="43" xfId="75" applyNumberFormat="1" applyFont="1" applyFill="1" applyBorder="1" applyAlignment="1" applyProtection="1">
      <alignment vertical="center"/>
      <protection/>
    </xf>
    <xf numFmtId="49" fontId="84" fillId="39" borderId="41" xfId="75" applyNumberFormat="1" applyFont="1" applyFill="1" applyBorder="1" applyAlignment="1" applyProtection="1">
      <alignment vertical="center"/>
      <protection/>
    </xf>
    <xf numFmtId="0" fontId="84" fillId="39" borderId="0" xfId="75" applyNumberFormat="1" applyFont="1" applyFill="1" applyBorder="1" applyAlignment="1" applyProtection="1">
      <alignment horizontal="center" vertical="center"/>
      <protection/>
    </xf>
    <xf numFmtId="49" fontId="84" fillId="39" borderId="0" xfId="75" applyNumberFormat="1" applyFont="1" applyFill="1" applyAlignment="1" applyProtection="1">
      <alignment vertical="center"/>
      <protection/>
    </xf>
    <xf numFmtId="49" fontId="87" fillId="42" borderId="22" xfId="75" applyNumberFormat="1" applyFont="1" applyFill="1" applyBorder="1" applyAlignment="1" applyProtection="1">
      <alignment vertical="center"/>
      <protection/>
    </xf>
    <xf numFmtId="49" fontId="28" fillId="42" borderId="22" xfId="75" applyNumberFormat="1" applyFont="1" applyFill="1" applyBorder="1" applyAlignment="1" applyProtection="1">
      <alignment vertical="top"/>
      <protection/>
    </xf>
    <xf numFmtId="0" fontId="16" fillId="39" borderId="0" xfId="0" applyFont="1" applyFill="1" applyBorder="1" applyAlignment="1" applyProtection="1">
      <alignment vertical="top"/>
      <protection/>
    </xf>
    <xf numFmtId="0" fontId="19" fillId="39" borderId="0" xfId="0" applyFont="1" applyFill="1" applyBorder="1" applyAlignment="1" applyProtection="1">
      <alignment vertical="top"/>
      <protection/>
    </xf>
    <xf numFmtId="0" fontId="4" fillId="39" borderId="0" xfId="76" applyFont="1" applyFill="1" applyProtection="1">
      <alignment vertical="center"/>
      <protection/>
    </xf>
    <xf numFmtId="0" fontId="4" fillId="39" borderId="0" xfId="76" applyFont="1" applyFill="1" applyBorder="1" applyProtection="1">
      <alignment vertical="center"/>
      <protection/>
    </xf>
    <xf numFmtId="0" fontId="16" fillId="41" borderId="57" xfId="0" applyFont="1" applyFill="1" applyBorder="1" applyAlignment="1" applyProtection="1">
      <alignment horizontal="center" vertical="center" wrapText="1"/>
      <protection/>
    </xf>
    <xf numFmtId="0" fontId="16" fillId="41" borderId="0" xfId="0" applyFont="1" applyFill="1" applyBorder="1" applyAlignment="1" applyProtection="1">
      <alignment horizontal="center" vertical="center" wrapText="1"/>
      <protection/>
    </xf>
    <xf numFmtId="0" fontId="16" fillId="41" borderId="11" xfId="0" applyFont="1" applyFill="1" applyBorder="1" applyAlignment="1" applyProtection="1">
      <alignment vertical="center" wrapText="1"/>
      <protection/>
    </xf>
    <xf numFmtId="0" fontId="16" fillId="41" borderId="12" xfId="0" applyFont="1" applyFill="1" applyBorder="1" applyAlignment="1" applyProtection="1">
      <alignment vertical="center" wrapText="1"/>
      <protection/>
    </xf>
    <xf numFmtId="0" fontId="16" fillId="41" borderId="57" xfId="0" applyFont="1" applyFill="1" applyBorder="1" applyAlignment="1" applyProtection="1">
      <alignment vertical="center"/>
      <protection/>
    </xf>
    <xf numFmtId="0" fontId="16" fillId="41" borderId="0" xfId="0" applyFont="1" applyFill="1" applyBorder="1" applyAlignment="1" applyProtection="1">
      <alignment vertical="center"/>
      <protection/>
    </xf>
    <xf numFmtId="0" fontId="26" fillId="39" borderId="57" xfId="0" applyFont="1" applyFill="1" applyBorder="1" applyAlignment="1" applyProtection="1">
      <alignment vertical="center"/>
      <protection/>
    </xf>
    <xf numFmtId="0" fontId="16" fillId="41" borderId="56" xfId="0" applyFont="1" applyFill="1" applyBorder="1" applyAlignment="1" applyProtection="1">
      <alignment vertical="center"/>
      <protection/>
    </xf>
    <xf numFmtId="0" fontId="16" fillId="43" borderId="57" xfId="0" applyFont="1" applyFill="1" applyBorder="1" applyAlignment="1" applyProtection="1">
      <alignment vertical="center"/>
      <protection/>
    </xf>
    <xf numFmtId="49" fontId="26" fillId="43" borderId="0" xfId="75" applyNumberFormat="1" applyFont="1" applyFill="1" applyBorder="1" applyAlignment="1" applyProtection="1">
      <alignment horizontal="left" vertical="center" wrapText="1"/>
      <protection/>
    </xf>
    <xf numFmtId="0" fontId="16" fillId="41" borderId="21" xfId="0" applyFont="1" applyFill="1" applyBorder="1" applyAlignment="1" applyProtection="1">
      <alignment vertical="center"/>
      <protection/>
    </xf>
    <xf numFmtId="0" fontId="16" fillId="41" borderId="23" xfId="0" applyFont="1" applyFill="1" applyBorder="1" applyAlignment="1" applyProtection="1">
      <alignment vertical="center"/>
      <protection/>
    </xf>
    <xf numFmtId="0" fontId="26" fillId="39" borderId="18" xfId="0" applyFont="1" applyFill="1" applyBorder="1" applyAlignment="1" applyProtection="1">
      <alignment vertical="center"/>
      <protection/>
    </xf>
    <xf numFmtId="0" fontId="26" fillId="39" borderId="16" xfId="0" applyFont="1" applyFill="1" applyBorder="1" applyAlignment="1" applyProtection="1">
      <alignment vertical="center"/>
      <protection/>
    </xf>
    <xf numFmtId="0" fontId="16" fillId="39" borderId="16" xfId="0" applyFont="1" applyFill="1" applyBorder="1" applyAlignment="1" applyProtection="1">
      <alignment vertical="center"/>
      <protection/>
    </xf>
    <xf numFmtId="0" fontId="26"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left" vertical="center"/>
      <protection/>
    </xf>
    <xf numFmtId="49" fontId="26" fillId="0" borderId="0" xfId="0" applyNumberFormat="1" applyFont="1" applyFill="1" applyBorder="1" applyAlignment="1" applyProtection="1">
      <alignment horizontal="center" vertical="center" shrinkToFit="1"/>
      <protection/>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protection/>
    </xf>
    <xf numFmtId="0" fontId="16" fillId="41" borderId="22" xfId="0" applyFont="1" applyFill="1" applyBorder="1" applyAlignment="1" applyProtection="1">
      <alignment vertical="center"/>
      <protection/>
    </xf>
    <xf numFmtId="0" fontId="16" fillId="43" borderId="21" xfId="0" applyFont="1" applyFill="1" applyBorder="1" applyAlignment="1" applyProtection="1">
      <alignment vertical="center"/>
      <protection/>
    </xf>
    <xf numFmtId="49" fontId="26" fillId="43" borderId="22" xfId="75" applyNumberFormat="1" applyFont="1" applyFill="1" applyBorder="1" applyAlignment="1" applyProtection="1">
      <alignment horizontal="left" vertical="center" wrapText="1"/>
      <protection/>
    </xf>
    <xf numFmtId="49" fontId="16" fillId="41" borderId="11" xfId="75" applyNumberFormat="1" applyFont="1" applyFill="1" applyBorder="1" applyAlignment="1" applyProtection="1">
      <alignment vertical="center"/>
      <protection/>
    </xf>
    <xf numFmtId="49" fontId="88" fillId="39" borderId="19" xfId="75" applyNumberFormat="1" applyFont="1" applyFill="1" applyBorder="1" applyAlignment="1" applyProtection="1">
      <alignment vertical="center" wrapText="1"/>
      <protection/>
    </xf>
    <xf numFmtId="0" fontId="16" fillId="39" borderId="59" xfId="75" applyFont="1" applyFill="1" applyBorder="1" applyAlignment="1" applyProtection="1">
      <alignment horizontal="center" vertical="center"/>
      <protection/>
    </xf>
    <xf numFmtId="0" fontId="16" fillId="39" borderId="11" xfId="75" applyFont="1" applyFill="1" applyBorder="1" applyAlignment="1" applyProtection="1">
      <alignment horizontal="center" vertical="center"/>
      <protection/>
    </xf>
    <xf numFmtId="0" fontId="16" fillId="39" borderId="11" xfId="75" applyFont="1" applyFill="1" applyBorder="1" applyAlignment="1" applyProtection="1">
      <alignment horizontal="left" vertical="center"/>
      <protection/>
    </xf>
    <xf numFmtId="0" fontId="16" fillId="39" borderId="59" xfId="0" applyFont="1" applyFill="1" applyBorder="1" applyAlignment="1" applyProtection="1">
      <alignment horizontal="left" vertical="center" wrapText="1" shrinkToFit="1"/>
      <protection/>
    </xf>
    <xf numFmtId="0" fontId="16" fillId="39" borderId="11" xfId="0" applyFont="1" applyFill="1" applyBorder="1" applyAlignment="1" applyProtection="1">
      <alignment horizontal="left" vertical="center" wrapText="1" shrinkToFit="1"/>
      <protection/>
    </xf>
    <xf numFmtId="0" fontId="16" fillId="39" borderId="12" xfId="0" applyFont="1" applyFill="1" applyBorder="1" applyAlignment="1" applyProtection="1">
      <alignment horizontal="left" vertical="center" wrapText="1" shrinkToFit="1"/>
      <protection/>
    </xf>
    <xf numFmtId="0" fontId="16" fillId="39" borderId="59" xfId="0" applyFont="1" applyFill="1" applyBorder="1" applyAlignment="1" applyProtection="1">
      <alignment horizontal="left" vertical="center" wrapText="1"/>
      <protection/>
    </xf>
    <xf numFmtId="0" fontId="16" fillId="39" borderId="11" xfId="0" applyFont="1" applyFill="1" applyBorder="1" applyAlignment="1" applyProtection="1">
      <alignment horizontal="left" vertical="center" wrapText="1"/>
      <protection/>
    </xf>
    <xf numFmtId="0" fontId="16" fillId="39" borderId="12" xfId="0" applyFont="1" applyFill="1" applyBorder="1" applyAlignment="1" applyProtection="1">
      <alignment horizontal="left" vertical="center" wrapText="1"/>
      <protection/>
    </xf>
    <xf numFmtId="0" fontId="83" fillId="40" borderId="59" xfId="0" applyFont="1" applyFill="1" applyBorder="1" applyAlignment="1" applyProtection="1">
      <alignment horizontal="left" vertical="center" wrapText="1" shrinkToFit="1"/>
      <protection locked="0"/>
    </xf>
    <xf numFmtId="0" fontId="83" fillId="40" borderId="11" xfId="0" applyFont="1" applyFill="1" applyBorder="1" applyAlignment="1" applyProtection="1">
      <alignment horizontal="left" vertical="center" wrapText="1" shrinkToFit="1"/>
      <protection locked="0"/>
    </xf>
    <xf numFmtId="0" fontId="83" fillId="40" borderId="12" xfId="0" applyFont="1" applyFill="1" applyBorder="1" applyAlignment="1" applyProtection="1">
      <alignment horizontal="left" vertical="center" wrapText="1" shrinkToFit="1"/>
      <protection locked="0"/>
    </xf>
    <xf numFmtId="181" fontId="26" fillId="40" borderId="59" xfId="0" applyNumberFormat="1" applyFont="1" applyFill="1" applyBorder="1" applyAlignment="1" applyProtection="1">
      <alignment horizontal="center" vertical="center"/>
      <protection locked="0"/>
    </xf>
    <xf numFmtId="181" fontId="26" fillId="40" borderId="11" xfId="0" applyNumberFormat="1" applyFont="1" applyFill="1" applyBorder="1" applyAlignment="1" applyProtection="1">
      <alignment horizontal="center" vertical="center"/>
      <protection locked="0"/>
    </xf>
    <xf numFmtId="0" fontId="8" fillId="39" borderId="59" xfId="0" applyFont="1" applyFill="1" applyBorder="1" applyAlignment="1" applyProtection="1">
      <alignment horizontal="center" vertical="center"/>
      <protection/>
    </xf>
    <xf numFmtId="0" fontId="8" fillId="39" borderId="11" xfId="0" applyFont="1" applyFill="1" applyBorder="1" applyAlignment="1" applyProtection="1">
      <alignment horizontal="center" vertical="center"/>
      <protection/>
    </xf>
    <xf numFmtId="0" fontId="19" fillId="39" borderId="0" xfId="0" applyFont="1" applyFill="1" applyBorder="1" applyAlignment="1" applyProtection="1">
      <alignment horizontal="left" vertical="top"/>
      <protection/>
    </xf>
    <xf numFmtId="0" fontId="33" fillId="39" borderId="0" xfId="0" applyFont="1" applyFill="1" applyAlignment="1" applyProtection="1">
      <alignment horizontal="center" vertical="center"/>
      <protection/>
    </xf>
    <xf numFmtId="0" fontId="18" fillId="39" borderId="0" xfId="0" applyFont="1" applyFill="1" applyAlignment="1" applyProtection="1">
      <alignment horizontal="center" vertical="center"/>
      <protection/>
    </xf>
    <xf numFmtId="0" fontId="26" fillId="40" borderId="0" xfId="0" applyFont="1" applyFill="1" applyAlignment="1" applyProtection="1">
      <alignment horizontal="left" vertical="center"/>
      <protection locked="0"/>
    </xf>
    <xf numFmtId="0" fontId="26" fillId="40" borderId="0" xfId="0" applyFont="1" applyFill="1" applyAlignment="1" applyProtection="1">
      <alignment horizontal="center" vertical="center"/>
      <protection locked="0"/>
    </xf>
    <xf numFmtId="0" fontId="26" fillId="40" borderId="22" xfId="0" applyFont="1" applyFill="1" applyBorder="1" applyAlignment="1" applyProtection="1">
      <alignment horizontal="center" vertical="center"/>
      <protection locked="0"/>
    </xf>
    <xf numFmtId="0" fontId="26" fillId="39" borderId="0" xfId="0" applyFont="1" applyFill="1" applyAlignment="1" applyProtection="1">
      <alignment vertical="center"/>
      <protection/>
    </xf>
    <xf numFmtId="0" fontId="26" fillId="40" borderId="0" xfId="0" applyFont="1" applyFill="1" applyAlignment="1" applyProtection="1">
      <alignment horizontal="left" vertical="center" wrapText="1"/>
      <protection locked="0"/>
    </xf>
    <xf numFmtId="0" fontId="88" fillId="39" borderId="0" xfId="0" applyFont="1" applyFill="1" applyAlignment="1" applyProtection="1">
      <alignment horizontal="center" vertical="center"/>
      <protection/>
    </xf>
    <xf numFmtId="0" fontId="26" fillId="40" borderId="0" xfId="0" applyFont="1" applyFill="1" applyBorder="1" applyAlignment="1" applyProtection="1">
      <alignment horizontal="left" vertical="center" wrapText="1"/>
      <protection locked="0"/>
    </xf>
    <xf numFmtId="0" fontId="26" fillId="39" borderId="0" xfId="0" applyFont="1" applyFill="1" applyAlignment="1" applyProtection="1">
      <alignment horizontal="left" vertical="center" shrinkToFit="1"/>
      <protection/>
    </xf>
    <xf numFmtId="0" fontId="16" fillId="39" borderId="0" xfId="0" applyFont="1" applyFill="1" applyAlignment="1" applyProtection="1">
      <alignment horizontal="center" vertical="top" wrapText="1"/>
      <protection/>
    </xf>
    <xf numFmtId="0" fontId="26" fillId="40" borderId="0" xfId="0" applyFont="1" applyFill="1" applyAlignment="1" applyProtection="1">
      <alignment horizontal="left" vertical="center" shrinkToFit="1"/>
      <protection locked="0"/>
    </xf>
    <xf numFmtId="0" fontId="26" fillId="39" borderId="18" xfId="0" applyFont="1" applyFill="1" applyBorder="1" applyAlignment="1" applyProtection="1">
      <alignment horizontal="center" vertical="center" textRotation="255" shrinkToFit="1"/>
      <protection/>
    </xf>
    <xf numFmtId="0" fontId="26" fillId="39" borderId="16" xfId="0" applyFont="1" applyFill="1" applyBorder="1" applyAlignment="1" applyProtection="1">
      <alignment horizontal="center" vertical="center" textRotation="255" shrinkToFit="1"/>
      <protection/>
    </xf>
    <xf numFmtId="0" fontId="26" fillId="39" borderId="57" xfId="0" applyFont="1" applyFill="1" applyBorder="1" applyAlignment="1" applyProtection="1">
      <alignment horizontal="center" vertical="center" textRotation="255" shrinkToFit="1"/>
      <protection/>
    </xf>
    <xf numFmtId="0" fontId="26" fillId="39" borderId="0" xfId="0" applyFont="1" applyFill="1" applyBorder="1" applyAlignment="1" applyProtection="1">
      <alignment horizontal="center" vertical="center" textRotation="255" shrinkToFit="1"/>
      <protection/>
    </xf>
    <xf numFmtId="0" fontId="26" fillId="39" borderId="21" xfId="0" applyFont="1" applyFill="1" applyBorder="1" applyAlignment="1" applyProtection="1">
      <alignment horizontal="center" vertical="center" textRotation="255" shrinkToFit="1"/>
      <protection/>
    </xf>
    <xf numFmtId="0" fontId="26" fillId="39" borderId="22" xfId="0" applyFont="1" applyFill="1" applyBorder="1" applyAlignment="1" applyProtection="1">
      <alignment horizontal="center" vertical="center" textRotation="255" shrinkToFit="1"/>
      <protection/>
    </xf>
    <xf numFmtId="0" fontId="26" fillId="40" borderId="59" xfId="0" applyNumberFormat="1" applyFont="1" applyFill="1" applyBorder="1" applyAlignment="1" applyProtection="1">
      <alignment horizontal="center" vertical="center" shrinkToFit="1"/>
      <protection locked="0"/>
    </xf>
    <xf numFmtId="0" fontId="26" fillId="40" borderId="11" xfId="0" applyNumberFormat="1" applyFont="1" applyFill="1" applyBorder="1" applyAlignment="1" applyProtection="1">
      <alignment horizontal="center" vertical="center" shrinkToFit="1"/>
      <protection locked="0"/>
    </xf>
    <xf numFmtId="0" fontId="26" fillId="40" borderId="12" xfId="0" applyNumberFormat="1" applyFont="1" applyFill="1" applyBorder="1" applyAlignment="1" applyProtection="1">
      <alignment horizontal="center" vertical="center" shrinkToFit="1"/>
      <protection locked="0"/>
    </xf>
    <xf numFmtId="0" fontId="26" fillId="40" borderId="11" xfId="0" applyNumberFormat="1" applyFont="1" applyFill="1" applyBorder="1" applyAlignment="1" applyProtection="1">
      <alignment horizontal="center" vertical="center"/>
      <protection locked="0"/>
    </xf>
    <xf numFmtId="0" fontId="26" fillId="40" borderId="12" xfId="0" applyNumberFormat="1" applyFont="1" applyFill="1" applyBorder="1" applyAlignment="1" applyProtection="1">
      <alignment horizontal="center" vertical="center"/>
      <protection locked="0"/>
    </xf>
    <xf numFmtId="0" fontId="26" fillId="40" borderId="59" xfId="0" applyFont="1" applyFill="1" applyBorder="1" applyAlignment="1" applyProtection="1">
      <alignment horizontal="center" vertical="center"/>
      <protection locked="0"/>
    </xf>
    <xf numFmtId="0" fontId="26" fillId="40" borderId="11" xfId="0" applyFont="1" applyFill="1" applyBorder="1" applyAlignment="1" applyProtection="1">
      <alignment horizontal="center" vertical="center"/>
      <protection locked="0"/>
    </xf>
    <xf numFmtId="0" fontId="26" fillId="39" borderId="11" xfId="0" applyFont="1" applyFill="1" applyBorder="1" applyAlignment="1" applyProtection="1">
      <alignment horizontal="center" vertical="center"/>
      <protection/>
    </xf>
    <xf numFmtId="0" fontId="26" fillId="39" borderId="12" xfId="0" applyFont="1" applyFill="1" applyBorder="1" applyAlignment="1" applyProtection="1">
      <alignment horizontal="center" vertical="center"/>
      <protection/>
    </xf>
    <xf numFmtId="0" fontId="26" fillId="39" borderId="11" xfId="0" applyFont="1" applyFill="1" applyBorder="1" applyAlignment="1" applyProtection="1">
      <alignment horizontal="left" vertical="center"/>
      <protection/>
    </xf>
    <xf numFmtId="0" fontId="26" fillId="39" borderId="12" xfId="0" applyFont="1" applyFill="1" applyBorder="1" applyAlignment="1" applyProtection="1">
      <alignment horizontal="left" vertical="center"/>
      <protection/>
    </xf>
    <xf numFmtId="0" fontId="16" fillId="39" borderId="59" xfId="0" applyFont="1" applyFill="1" applyBorder="1" applyAlignment="1" applyProtection="1">
      <alignment horizontal="center" vertical="center"/>
      <protection/>
    </xf>
    <xf numFmtId="0" fontId="16" fillId="39" borderId="11" xfId="0" applyFont="1" applyFill="1" applyBorder="1" applyAlignment="1" applyProtection="1">
      <alignment horizontal="center" vertical="center"/>
      <protection/>
    </xf>
    <xf numFmtId="0" fontId="26" fillId="40" borderId="12" xfId="0" applyFont="1" applyFill="1" applyBorder="1" applyAlignment="1" applyProtection="1">
      <alignment horizontal="center" vertical="center"/>
      <protection locked="0"/>
    </xf>
    <xf numFmtId="0" fontId="26" fillId="39" borderId="59" xfId="0" applyFont="1" applyFill="1" applyBorder="1" applyAlignment="1" applyProtection="1">
      <alignment horizontal="center" vertical="center"/>
      <protection/>
    </xf>
    <xf numFmtId="0" fontId="26" fillId="39" borderId="18" xfId="0" applyFont="1" applyFill="1" applyBorder="1" applyAlignment="1" applyProtection="1">
      <alignment horizontal="center" vertical="center" textRotation="255" wrapText="1" shrinkToFit="1"/>
      <protection/>
    </xf>
    <xf numFmtId="0" fontId="26" fillId="39" borderId="17" xfId="0" applyFont="1" applyFill="1" applyBorder="1" applyAlignment="1" applyProtection="1">
      <alignment horizontal="center" vertical="center" textRotation="255" wrapText="1" shrinkToFit="1"/>
      <protection/>
    </xf>
    <xf numFmtId="0" fontId="26" fillId="39" borderId="57" xfId="0" applyFont="1" applyFill="1" applyBorder="1" applyAlignment="1" applyProtection="1">
      <alignment horizontal="center" vertical="center" textRotation="255" wrapText="1" shrinkToFit="1"/>
      <protection/>
    </xf>
    <xf numFmtId="0" fontId="26" fillId="39" borderId="56" xfId="0" applyFont="1" applyFill="1" applyBorder="1" applyAlignment="1" applyProtection="1">
      <alignment horizontal="center" vertical="center" textRotation="255" wrapText="1" shrinkToFit="1"/>
      <protection/>
    </xf>
    <xf numFmtId="0" fontId="26" fillId="39" borderId="21" xfId="0" applyFont="1" applyFill="1" applyBorder="1" applyAlignment="1" applyProtection="1">
      <alignment horizontal="center" vertical="center" textRotation="255" wrapText="1" shrinkToFit="1"/>
      <protection/>
    </xf>
    <xf numFmtId="0" fontId="26" fillId="39" borderId="23" xfId="0" applyFont="1" applyFill="1" applyBorder="1" applyAlignment="1" applyProtection="1">
      <alignment horizontal="center" vertical="center" textRotation="255" wrapText="1" shrinkToFit="1"/>
      <protection/>
    </xf>
    <xf numFmtId="0" fontId="28" fillId="39" borderId="59" xfId="0" applyFont="1" applyFill="1" applyBorder="1" applyAlignment="1" applyProtection="1">
      <alignment horizontal="center" vertical="center"/>
      <protection/>
    </xf>
    <xf numFmtId="0" fontId="28" fillId="39" borderId="11" xfId="0" applyFont="1" applyFill="1" applyBorder="1" applyAlignment="1" applyProtection="1">
      <alignment horizontal="center" vertical="center"/>
      <protection/>
    </xf>
    <xf numFmtId="0" fontId="28" fillId="39" borderId="12" xfId="0" applyFont="1" applyFill="1" applyBorder="1" applyAlignment="1" applyProtection="1">
      <alignment horizontal="center" vertical="center"/>
      <protection/>
    </xf>
    <xf numFmtId="0" fontId="26" fillId="40" borderId="59" xfId="0" applyNumberFormat="1" applyFont="1" applyFill="1" applyBorder="1" applyAlignment="1" applyProtection="1">
      <alignment horizontal="center" vertical="center"/>
      <protection locked="0"/>
    </xf>
    <xf numFmtId="0" fontId="26" fillId="39" borderId="60" xfId="0" applyFont="1" applyFill="1" applyBorder="1" applyAlignment="1" applyProtection="1">
      <alignment horizontal="center" vertical="center" textRotation="255"/>
      <protection/>
    </xf>
    <xf numFmtId="0" fontId="26" fillId="39" borderId="61" xfId="0" applyFont="1" applyFill="1" applyBorder="1" applyAlignment="1" applyProtection="1">
      <alignment horizontal="center" vertical="center" textRotation="255"/>
      <protection/>
    </xf>
    <xf numFmtId="0" fontId="26" fillId="39" borderId="62" xfId="0" applyFont="1" applyFill="1" applyBorder="1" applyAlignment="1" applyProtection="1">
      <alignment horizontal="center" vertical="center" textRotation="255"/>
      <protection/>
    </xf>
    <xf numFmtId="0" fontId="26" fillId="39" borderId="59" xfId="0" applyFont="1" applyFill="1" applyBorder="1" applyAlignment="1" applyProtection="1">
      <alignment horizontal="distributed" vertical="center"/>
      <protection locked="0"/>
    </xf>
    <xf numFmtId="0" fontId="26" fillId="39" borderId="11" xfId="0" applyFont="1" applyFill="1" applyBorder="1" applyAlignment="1" applyProtection="1">
      <alignment horizontal="distributed" vertical="center"/>
      <protection locked="0"/>
    </xf>
    <xf numFmtId="0" fontId="26" fillId="39" borderId="12" xfId="0" applyFont="1" applyFill="1" applyBorder="1" applyAlignment="1" applyProtection="1">
      <alignment horizontal="distributed" vertical="center"/>
      <protection locked="0"/>
    </xf>
    <xf numFmtId="0" fontId="28" fillId="39" borderId="11" xfId="0" applyFont="1" applyFill="1" applyBorder="1" applyAlignment="1" applyProtection="1">
      <alignment horizontal="right" vertical="center"/>
      <protection locked="0"/>
    </xf>
    <xf numFmtId="0" fontId="28" fillId="39" borderId="11" xfId="0" applyFont="1" applyFill="1" applyBorder="1" applyAlignment="1" applyProtection="1">
      <alignment horizontal="center" vertical="center"/>
      <protection locked="0"/>
    </xf>
    <xf numFmtId="0" fontId="8" fillId="39" borderId="50" xfId="0" applyFont="1" applyFill="1" applyBorder="1" applyAlignment="1" applyProtection="1">
      <alignment horizontal="left" vertical="center"/>
      <protection locked="0"/>
    </xf>
    <xf numFmtId="0" fontId="8" fillId="39" borderId="38" xfId="0" applyFont="1" applyFill="1" applyBorder="1" applyAlignment="1" applyProtection="1">
      <alignment horizontal="left" vertical="center"/>
      <protection locked="0"/>
    </xf>
    <xf numFmtId="0" fontId="8" fillId="39" borderId="63" xfId="0" applyFont="1" applyFill="1" applyBorder="1" applyAlignment="1" applyProtection="1">
      <alignment horizontal="left" vertical="center"/>
      <protection locked="0"/>
    </xf>
    <xf numFmtId="181" fontId="28" fillId="39" borderId="59" xfId="0" applyNumberFormat="1" applyFont="1" applyFill="1" applyBorder="1" applyAlignment="1" applyProtection="1">
      <alignment horizontal="right" vertical="center"/>
      <protection locked="0"/>
    </xf>
    <xf numFmtId="181" fontId="28" fillId="39" borderId="11" xfId="0" applyNumberFormat="1" applyFont="1" applyFill="1" applyBorder="1" applyAlignment="1" applyProtection="1">
      <alignment horizontal="right" vertical="center"/>
      <protection locked="0"/>
    </xf>
    <xf numFmtId="0" fontId="16" fillId="39" borderId="0" xfId="0" applyFont="1" applyFill="1" applyAlignment="1" applyProtection="1">
      <alignment horizontal="left" vertical="top" wrapText="1"/>
      <protection/>
    </xf>
    <xf numFmtId="0" fontId="26" fillId="39" borderId="59" xfId="0" applyFont="1" applyFill="1" applyBorder="1" applyAlignment="1" applyProtection="1">
      <alignment horizontal="center" vertical="center"/>
      <protection locked="0"/>
    </xf>
    <xf numFmtId="0" fontId="26" fillId="39" borderId="11" xfId="0" applyFont="1" applyFill="1" applyBorder="1" applyAlignment="1" applyProtection="1">
      <alignment horizontal="center" vertical="center"/>
      <protection locked="0"/>
    </xf>
    <xf numFmtId="0" fontId="8" fillId="39" borderId="11" xfId="0" applyFont="1" applyFill="1" applyBorder="1" applyAlignment="1" applyProtection="1">
      <alignment horizontal="left" vertical="center"/>
      <protection locked="0"/>
    </xf>
    <xf numFmtId="0" fontId="8" fillId="39" borderId="12" xfId="0" applyFont="1" applyFill="1" applyBorder="1" applyAlignment="1" applyProtection="1">
      <alignment horizontal="left" vertical="center"/>
      <protection locked="0"/>
    </xf>
    <xf numFmtId="0" fontId="8" fillId="39" borderId="21" xfId="0" applyFont="1" applyFill="1" applyBorder="1" applyAlignment="1" applyProtection="1">
      <alignment horizontal="left" vertical="center"/>
      <protection locked="0"/>
    </xf>
    <xf numFmtId="0" fontId="8" fillId="39" borderId="22" xfId="0" applyFont="1" applyFill="1" applyBorder="1" applyAlignment="1" applyProtection="1">
      <alignment horizontal="left" vertical="center"/>
      <protection locked="0"/>
    </xf>
    <xf numFmtId="0" fontId="8" fillId="39" borderId="23" xfId="0" applyFont="1" applyFill="1" applyBorder="1" applyAlignment="1" applyProtection="1">
      <alignment horizontal="left" vertical="center"/>
      <protection locked="0"/>
    </xf>
    <xf numFmtId="0" fontId="16" fillId="39" borderId="0" xfId="0" applyFont="1" applyFill="1" applyAlignment="1" applyProtection="1">
      <alignment horizontal="left" vertical="top"/>
      <protection/>
    </xf>
    <xf numFmtId="0" fontId="8" fillId="39" borderId="64" xfId="0" applyFont="1" applyFill="1" applyBorder="1" applyAlignment="1" applyProtection="1">
      <alignment horizontal="left" vertical="center" textRotation="255"/>
      <protection locked="0"/>
    </xf>
    <xf numFmtId="0" fontId="8" fillId="39" borderId="43" xfId="0" applyFont="1" applyFill="1" applyBorder="1" applyAlignment="1" applyProtection="1">
      <alignment horizontal="left" vertical="center" textRotation="255"/>
      <protection locked="0"/>
    </xf>
    <xf numFmtId="0" fontId="8" fillId="39" borderId="65" xfId="0" applyFont="1" applyFill="1" applyBorder="1" applyAlignment="1" applyProtection="1">
      <alignment horizontal="left" vertical="center" textRotation="255"/>
      <protection locked="0"/>
    </xf>
    <xf numFmtId="0" fontId="21" fillId="39" borderId="59" xfId="0" applyFont="1" applyFill="1" applyBorder="1" applyAlignment="1" applyProtection="1">
      <alignment horizontal="distributed" vertical="center"/>
      <protection locked="0"/>
    </xf>
    <xf numFmtId="0" fontId="21" fillId="39" borderId="11" xfId="0" applyFont="1" applyFill="1" applyBorder="1" applyAlignment="1" applyProtection="1">
      <alignment horizontal="distributed" vertical="center"/>
      <protection locked="0"/>
    </xf>
    <xf numFmtId="0" fontId="21" fillId="39" borderId="12" xfId="0" applyFont="1" applyFill="1" applyBorder="1" applyAlignment="1" applyProtection="1">
      <alignment horizontal="distributed" vertical="center"/>
      <protection locked="0"/>
    </xf>
    <xf numFmtId="0" fontId="26" fillId="39" borderId="0" xfId="0" applyFont="1" applyFill="1" applyAlignment="1" applyProtection="1">
      <alignment horizontal="center" vertical="center"/>
      <protection/>
    </xf>
    <xf numFmtId="0" fontId="8" fillId="39" borderId="50" xfId="0" applyFont="1" applyFill="1" applyBorder="1" applyAlignment="1" applyProtection="1">
      <alignment horizontal="left" vertical="center" textRotation="255"/>
      <protection locked="0"/>
    </xf>
    <xf numFmtId="0" fontId="8" fillId="39" borderId="38" xfId="0" applyFont="1" applyFill="1" applyBorder="1" applyAlignment="1" applyProtection="1">
      <alignment horizontal="left" vertical="center" textRotation="255"/>
      <protection locked="0"/>
    </xf>
    <xf numFmtId="0" fontId="8" fillId="39" borderId="63" xfId="0" applyFont="1" applyFill="1" applyBorder="1" applyAlignment="1" applyProtection="1">
      <alignment horizontal="left" vertical="center" textRotation="255"/>
      <protection locked="0"/>
    </xf>
    <xf numFmtId="0" fontId="8" fillId="39" borderId="57" xfId="0" applyFont="1" applyFill="1" applyBorder="1" applyAlignment="1" applyProtection="1">
      <alignment horizontal="left" vertical="center"/>
      <protection locked="0"/>
    </xf>
    <xf numFmtId="0" fontId="8" fillId="39" borderId="0" xfId="0" applyFont="1" applyFill="1" applyBorder="1" applyAlignment="1" applyProtection="1">
      <alignment horizontal="left" vertical="center"/>
      <protection locked="0"/>
    </xf>
    <xf numFmtId="0" fontId="8" fillId="39" borderId="56" xfId="0" applyFont="1" applyFill="1" applyBorder="1" applyAlignment="1" applyProtection="1">
      <alignment horizontal="left" vertical="center"/>
      <protection locked="0"/>
    </xf>
    <xf numFmtId="0" fontId="82" fillId="39" borderId="0" xfId="0" applyFont="1" applyFill="1" applyAlignment="1" applyProtection="1">
      <alignment horizontal="left" vertical="top" wrapText="1"/>
      <protection/>
    </xf>
    <xf numFmtId="58" fontId="28" fillId="39" borderId="59" xfId="0" applyNumberFormat="1" applyFont="1" applyFill="1" applyBorder="1" applyAlignment="1" applyProtection="1">
      <alignment horizontal="center" vertical="center"/>
      <protection locked="0"/>
    </xf>
    <xf numFmtId="58" fontId="28" fillId="39" borderId="11" xfId="0" applyNumberFormat="1" applyFont="1" applyFill="1" applyBorder="1" applyAlignment="1" applyProtection="1">
      <alignment horizontal="center" vertical="center"/>
      <protection locked="0"/>
    </xf>
    <xf numFmtId="0" fontId="17" fillId="39" borderId="0" xfId="0" applyFont="1" applyFill="1" applyAlignment="1" applyProtection="1">
      <alignment horizontal="left" vertical="top" wrapText="1"/>
      <protection/>
    </xf>
    <xf numFmtId="0" fontId="16" fillId="39" borderId="66" xfId="75" applyFont="1" applyFill="1" applyBorder="1" applyAlignment="1" applyProtection="1">
      <alignment horizontal="left" vertical="center"/>
      <protection/>
    </xf>
    <xf numFmtId="0" fontId="16" fillId="39" borderId="59" xfId="75" applyFont="1" applyFill="1" applyBorder="1" applyAlignment="1" applyProtection="1">
      <alignment horizontal="right" vertical="center"/>
      <protection/>
    </xf>
    <xf numFmtId="0" fontId="16" fillId="39" borderId="11" xfId="75" applyFont="1" applyFill="1" applyBorder="1" applyAlignment="1" applyProtection="1">
      <alignment horizontal="right" vertical="center"/>
      <protection/>
    </xf>
    <xf numFmtId="0" fontId="16" fillId="39" borderId="0" xfId="0" applyFont="1" applyFill="1" applyAlignment="1" applyProtection="1">
      <alignment horizontal="left" vertical="center"/>
      <protection/>
    </xf>
    <xf numFmtId="0" fontId="26" fillId="39" borderId="0" xfId="0" applyFont="1" applyFill="1" applyAlignment="1" applyProtection="1">
      <alignment horizontal="center" vertical="top" wrapText="1"/>
      <protection/>
    </xf>
    <xf numFmtId="0" fontId="16" fillId="39" borderId="59" xfId="0" applyFont="1" applyFill="1" applyBorder="1" applyAlignment="1" applyProtection="1">
      <alignment vertical="center"/>
      <protection/>
    </xf>
    <xf numFmtId="0" fontId="16" fillId="39" borderId="11" xfId="0" applyFont="1" applyFill="1" applyBorder="1" applyAlignment="1" applyProtection="1">
      <alignment vertical="center"/>
      <protection/>
    </xf>
    <xf numFmtId="0" fontId="16" fillId="39" borderId="12" xfId="0" applyFont="1" applyFill="1" applyBorder="1" applyAlignment="1" applyProtection="1">
      <alignment vertical="center"/>
      <protection/>
    </xf>
    <xf numFmtId="0" fontId="16" fillId="39" borderId="59" xfId="0" applyFont="1" applyFill="1" applyBorder="1" applyAlignment="1" applyProtection="1">
      <alignment horizontal="left" vertical="center"/>
      <protection/>
    </xf>
    <xf numFmtId="0" fontId="16" fillId="39" borderId="11" xfId="0" applyFont="1" applyFill="1" applyBorder="1" applyAlignment="1" applyProtection="1">
      <alignment horizontal="left" vertical="center"/>
      <protection/>
    </xf>
    <xf numFmtId="0" fontId="16" fillId="39" borderId="12" xfId="0" applyFont="1" applyFill="1" applyBorder="1" applyAlignment="1" applyProtection="1">
      <alignment horizontal="left" vertical="center"/>
      <protection/>
    </xf>
    <xf numFmtId="0" fontId="8" fillId="39" borderId="57" xfId="0" applyFont="1" applyFill="1" applyBorder="1" applyAlignment="1" applyProtection="1">
      <alignment horizontal="left" vertical="center" textRotation="255"/>
      <protection locked="0"/>
    </xf>
    <xf numFmtId="0" fontId="8" fillId="39" borderId="0" xfId="0" applyFont="1" applyFill="1" applyBorder="1" applyAlignment="1" applyProtection="1">
      <alignment horizontal="left" vertical="center" textRotation="255"/>
      <protection locked="0"/>
    </xf>
    <xf numFmtId="0" fontId="8" fillId="39" borderId="56" xfId="0" applyFont="1" applyFill="1" applyBorder="1" applyAlignment="1" applyProtection="1">
      <alignment horizontal="left" vertical="center" textRotation="255"/>
      <protection locked="0"/>
    </xf>
    <xf numFmtId="0" fontId="8" fillId="39" borderId="0" xfId="75" applyNumberFormat="1" applyFont="1" applyFill="1" applyBorder="1" applyAlignment="1" applyProtection="1">
      <alignment horizontal="left" vertical="center"/>
      <protection/>
    </xf>
    <xf numFmtId="49" fontId="31" fillId="0" borderId="0" xfId="75" applyNumberFormat="1" applyFont="1" applyBorder="1" applyAlignment="1" applyProtection="1">
      <alignment horizontal="center" vertical="center"/>
      <protection/>
    </xf>
    <xf numFmtId="49" fontId="24" fillId="40" borderId="53" xfId="75" applyNumberFormat="1" applyFont="1" applyFill="1" applyBorder="1" applyAlignment="1" applyProtection="1">
      <alignment horizontal="center" vertical="center"/>
      <protection/>
    </xf>
    <xf numFmtId="49" fontId="24" fillId="40" borderId="28" xfId="75" applyNumberFormat="1" applyFont="1" applyFill="1" applyBorder="1" applyAlignment="1" applyProtection="1">
      <alignment horizontal="center" vertical="center"/>
      <protection/>
    </xf>
    <xf numFmtId="49" fontId="24" fillId="40" borderId="32" xfId="75" applyNumberFormat="1" applyFont="1" applyFill="1" applyBorder="1" applyAlignment="1" applyProtection="1">
      <alignment horizontal="center" vertical="center"/>
      <protection/>
    </xf>
    <xf numFmtId="49" fontId="24" fillId="40" borderId="58" xfId="75" applyNumberFormat="1" applyFont="1" applyFill="1" applyBorder="1" applyAlignment="1" applyProtection="1">
      <alignment horizontal="center" vertical="center"/>
      <protection/>
    </xf>
    <xf numFmtId="49" fontId="24" fillId="40" borderId="34" xfId="75" applyNumberFormat="1" applyFont="1" applyFill="1" applyBorder="1" applyAlignment="1" applyProtection="1">
      <alignment horizontal="center" vertical="center"/>
      <protection/>
    </xf>
    <xf numFmtId="49" fontId="24" fillId="40" borderId="35" xfId="75" applyNumberFormat="1" applyFont="1" applyFill="1" applyBorder="1" applyAlignment="1" applyProtection="1">
      <alignment horizontal="center" vertical="center"/>
      <protection/>
    </xf>
    <xf numFmtId="49" fontId="84" fillId="39" borderId="32" xfId="75" applyNumberFormat="1" applyFont="1" applyFill="1" applyBorder="1" applyAlignment="1" applyProtection="1">
      <alignment horizontal="center" vertical="center"/>
      <protection/>
    </xf>
    <xf numFmtId="49" fontId="24" fillId="40" borderId="27" xfId="75" applyNumberFormat="1" applyFont="1" applyFill="1" applyBorder="1" applyAlignment="1" applyProtection="1">
      <alignment horizontal="center" vertical="center"/>
      <protection/>
    </xf>
    <xf numFmtId="49" fontId="24" fillId="40" borderId="0" xfId="75" applyNumberFormat="1" applyFont="1" applyFill="1" applyBorder="1" applyAlignment="1" applyProtection="1">
      <alignment horizontal="center" vertical="center"/>
      <protection/>
    </xf>
    <xf numFmtId="49" fontId="24" fillId="40" borderId="19" xfId="75" applyNumberFormat="1" applyFont="1" applyFill="1" applyBorder="1" applyAlignment="1" applyProtection="1">
      <alignment horizontal="center" vertical="center"/>
      <protection/>
    </xf>
    <xf numFmtId="49" fontId="8" fillId="39" borderId="58" xfId="75" applyNumberFormat="1" applyFont="1" applyFill="1" applyBorder="1" applyAlignment="1" applyProtection="1">
      <alignment horizontal="center" vertical="center"/>
      <protection/>
    </xf>
    <xf numFmtId="181" fontId="26" fillId="39" borderId="53" xfId="75" applyNumberFormat="1" applyFont="1" applyFill="1" applyBorder="1" applyAlignment="1" applyProtection="1">
      <alignment horizontal="center" vertical="center" shrinkToFit="1"/>
      <protection/>
    </xf>
    <xf numFmtId="181" fontId="26" fillId="39" borderId="27" xfId="75" applyNumberFormat="1" applyFont="1" applyFill="1" applyBorder="1" applyAlignment="1" applyProtection="1">
      <alignment horizontal="center" vertical="center" shrinkToFit="1"/>
      <protection/>
    </xf>
    <xf numFmtId="181" fontId="26" fillId="39" borderId="28" xfId="75" applyNumberFormat="1" applyFont="1" applyFill="1" applyBorder="1" applyAlignment="1" applyProtection="1">
      <alignment horizontal="center" vertical="center" shrinkToFit="1"/>
      <protection/>
    </xf>
    <xf numFmtId="181" fontId="26" fillId="39" borderId="32" xfId="75" applyNumberFormat="1" applyFont="1" applyFill="1" applyBorder="1" applyAlignment="1" applyProtection="1">
      <alignment horizontal="center" vertical="center" shrinkToFit="1"/>
      <protection/>
    </xf>
    <xf numFmtId="181" fontId="26" fillId="39" borderId="0" xfId="75" applyNumberFormat="1" applyFont="1" applyFill="1" applyBorder="1" applyAlignment="1" applyProtection="1">
      <alignment horizontal="center" vertical="center" shrinkToFit="1"/>
      <protection/>
    </xf>
    <xf numFmtId="181" fontId="26" fillId="39" borderId="58" xfId="75" applyNumberFormat="1" applyFont="1" applyFill="1" applyBorder="1" applyAlignment="1" applyProtection="1">
      <alignment horizontal="center" vertical="center" shrinkToFit="1"/>
      <protection/>
    </xf>
    <xf numFmtId="181" fontId="26" fillId="39" borderId="34" xfId="75" applyNumberFormat="1" applyFont="1" applyFill="1" applyBorder="1" applyAlignment="1" applyProtection="1">
      <alignment horizontal="center" vertical="center" shrinkToFit="1"/>
      <protection/>
    </xf>
    <xf numFmtId="181" fontId="26" fillId="39" borderId="19" xfId="75" applyNumberFormat="1" applyFont="1" applyFill="1" applyBorder="1" applyAlignment="1" applyProtection="1">
      <alignment horizontal="center" vertical="center" shrinkToFit="1"/>
      <protection/>
    </xf>
    <xf numFmtId="181" fontId="26" fillId="39" borderId="35" xfId="75" applyNumberFormat="1" applyFont="1" applyFill="1" applyBorder="1" applyAlignment="1" applyProtection="1">
      <alignment horizontal="center" vertical="center" shrinkToFit="1"/>
      <protection/>
    </xf>
    <xf numFmtId="49" fontId="84" fillId="39" borderId="0" xfId="75" applyNumberFormat="1" applyFont="1" applyFill="1" applyBorder="1" applyAlignment="1" applyProtection="1">
      <alignment horizontal="left" vertical="center" wrapText="1" shrinkToFit="1"/>
      <protection/>
    </xf>
    <xf numFmtId="49" fontId="84" fillId="39" borderId="0" xfId="75" applyNumberFormat="1" applyFont="1" applyFill="1" applyBorder="1" applyAlignment="1" applyProtection="1">
      <alignment horizontal="center" vertical="center"/>
      <protection/>
    </xf>
    <xf numFmtId="0" fontId="8" fillId="40" borderId="67" xfId="75" applyNumberFormat="1" applyFont="1" applyFill="1" applyBorder="1" applyAlignment="1" applyProtection="1">
      <alignment horizontal="center" vertical="center" wrapText="1"/>
      <protection locked="0"/>
    </xf>
    <xf numFmtId="0" fontId="8" fillId="40" borderId="68" xfId="75" applyNumberFormat="1" applyFont="1" applyFill="1" applyBorder="1" applyAlignment="1" applyProtection="1">
      <alignment horizontal="center" vertical="center" wrapText="1"/>
      <protection locked="0"/>
    </xf>
    <xf numFmtId="181" fontId="26" fillId="39" borderId="53" xfId="63" applyNumberFormat="1" applyFont="1" applyFill="1" applyBorder="1" applyAlignment="1" applyProtection="1">
      <alignment horizontal="center" vertical="center"/>
      <protection/>
    </xf>
    <xf numFmtId="181" fontId="26" fillId="39" borderId="27" xfId="63" applyNumberFormat="1" applyFont="1" applyFill="1" applyBorder="1" applyAlignment="1" applyProtection="1">
      <alignment horizontal="center" vertical="center"/>
      <protection/>
    </xf>
    <xf numFmtId="181" fontId="26" fillId="39" borderId="28" xfId="63" applyNumberFormat="1" applyFont="1" applyFill="1" applyBorder="1" applyAlignment="1" applyProtection="1">
      <alignment horizontal="center" vertical="center"/>
      <protection/>
    </xf>
    <xf numFmtId="181" fontId="26" fillId="39" borderId="32" xfId="63" applyNumberFormat="1" applyFont="1" applyFill="1" applyBorder="1" applyAlignment="1" applyProtection="1">
      <alignment horizontal="center" vertical="center"/>
      <protection/>
    </xf>
    <xf numFmtId="181" fontId="26" fillId="39" borderId="0" xfId="63" applyNumberFormat="1" applyFont="1" applyFill="1" applyBorder="1" applyAlignment="1" applyProtection="1">
      <alignment horizontal="center" vertical="center"/>
      <protection/>
    </xf>
    <xf numFmtId="181" fontId="26" fillId="39" borderId="58" xfId="63" applyNumberFormat="1" applyFont="1" applyFill="1" applyBorder="1" applyAlignment="1" applyProtection="1">
      <alignment horizontal="center" vertical="center"/>
      <protection/>
    </xf>
    <xf numFmtId="181" fontId="26" fillId="39" borderId="34" xfId="63" applyNumberFormat="1" applyFont="1" applyFill="1" applyBorder="1" applyAlignment="1" applyProtection="1">
      <alignment horizontal="center" vertical="center"/>
      <protection/>
    </xf>
    <xf numFmtId="181" fontId="26" fillId="39" borderId="19" xfId="63" applyNumberFormat="1" applyFont="1" applyFill="1" applyBorder="1" applyAlignment="1" applyProtection="1">
      <alignment horizontal="center" vertical="center"/>
      <protection/>
    </xf>
    <xf numFmtId="181" fontId="26" fillId="39" borderId="35" xfId="63" applyNumberFormat="1" applyFont="1" applyFill="1" applyBorder="1" applyAlignment="1" applyProtection="1">
      <alignment horizontal="center" vertical="center"/>
      <protection/>
    </xf>
    <xf numFmtId="0" fontId="8" fillId="40" borderId="53" xfId="75" applyNumberFormat="1" applyFont="1" applyFill="1" applyBorder="1" applyAlignment="1" applyProtection="1">
      <alignment horizontal="center" vertical="center"/>
      <protection/>
    </xf>
    <xf numFmtId="0" fontId="8" fillId="40" borderId="28" xfId="75" applyNumberFormat="1" applyFont="1" applyFill="1" applyBorder="1" applyAlignment="1" applyProtection="1">
      <alignment horizontal="center" vertical="center"/>
      <protection/>
    </xf>
    <xf numFmtId="0" fontId="8" fillId="40" borderId="32" xfId="75" applyNumberFormat="1" applyFont="1" applyFill="1" applyBorder="1" applyAlignment="1" applyProtection="1">
      <alignment horizontal="center" vertical="center"/>
      <protection/>
    </xf>
    <xf numFmtId="0" fontId="8" fillId="40" borderId="58" xfId="75" applyNumberFormat="1" applyFont="1" applyFill="1" applyBorder="1" applyAlignment="1" applyProtection="1">
      <alignment horizontal="center" vertical="center"/>
      <protection/>
    </xf>
    <xf numFmtId="0" fontId="8" fillId="40" borderId="34" xfId="75" applyNumberFormat="1" applyFont="1" applyFill="1" applyBorder="1" applyAlignment="1" applyProtection="1">
      <alignment horizontal="center" vertical="center"/>
      <protection/>
    </xf>
    <xf numFmtId="0" fontId="8" fillId="40" borderId="35" xfId="75" applyNumberFormat="1" applyFont="1" applyFill="1" applyBorder="1" applyAlignment="1" applyProtection="1">
      <alignment horizontal="center" vertical="center"/>
      <protection/>
    </xf>
    <xf numFmtId="0" fontId="8" fillId="39" borderId="40" xfId="75" applyNumberFormat="1" applyFont="1" applyFill="1" applyBorder="1" applyAlignment="1" applyProtection="1">
      <alignment horizontal="left" vertical="center" wrapText="1"/>
      <protection/>
    </xf>
    <xf numFmtId="0" fontId="8" fillId="39" borderId="0" xfId="75" applyNumberFormat="1" applyFont="1" applyFill="1" applyBorder="1" applyAlignment="1" applyProtection="1">
      <alignment horizontal="left" vertical="center" wrapText="1"/>
      <protection/>
    </xf>
    <xf numFmtId="0" fontId="8" fillId="39" borderId="41" xfId="75" applyNumberFormat="1" applyFont="1" applyFill="1" applyBorder="1" applyAlignment="1" applyProtection="1">
      <alignment horizontal="left" vertical="center" wrapText="1"/>
      <protection/>
    </xf>
    <xf numFmtId="49" fontId="8" fillId="41" borderId="53" xfId="75" applyNumberFormat="1" applyFont="1" applyFill="1" applyBorder="1" applyAlignment="1" applyProtection="1">
      <alignment horizontal="center" vertical="center" wrapText="1"/>
      <protection/>
    </xf>
    <xf numFmtId="49" fontId="8" fillId="41" borderId="27" xfId="75" applyNumberFormat="1" applyFont="1" applyFill="1" applyBorder="1" applyAlignment="1" applyProtection="1">
      <alignment horizontal="center" vertical="center" wrapText="1"/>
      <protection/>
    </xf>
    <xf numFmtId="49" fontId="8" fillId="41" borderId="28" xfId="75" applyNumberFormat="1" applyFont="1" applyFill="1" applyBorder="1" applyAlignment="1" applyProtection="1">
      <alignment horizontal="center" vertical="center" wrapText="1"/>
      <protection/>
    </xf>
    <xf numFmtId="49" fontId="8" fillId="41" borderId="34" xfId="75" applyNumberFormat="1" applyFont="1" applyFill="1" applyBorder="1" applyAlignment="1" applyProtection="1">
      <alignment horizontal="center" vertical="center" wrapText="1"/>
      <protection/>
    </xf>
    <xf numFmtId="49" fontId="8" fillId="41" borderId="19" xfId="75" applyNumberFormat="1" applyFont="1" applyFill="1" applyBorder="1" applyAlignment="1" applyProtection="1">
      <alignment horizontal="center" vertical="center" wrapText="1"/>
      <protection/>
    </xf>
    <xf numFmtId="49" fontId="8" fillId="41" borderId="35" xfId="75" applyNumberFormat="1" applyFont="1" applyFill="1" applyBorder="1" applyAlignment="1" applyProtection="1">
      <alignment horizontal="center" vertical="center" wrapText="1"/>
      <protection/>
    </xf>
    <xf numFmtId="49" fontId="8" fillId="39" borderId="27" xfId="75" applyNumberFormat="1" applyFont="1" applyFill="1" applyBorder="1" applyAlignment="1" applyProtection="1">
      <alignment horizontal="left" vertical="center" wrapText="1"/>
      <protection/>
    </xf>
    <xf numFmtId="49" fontId="8" fillId="39" borderId="28" xfId="75" applyNumberFormat="1" applyFont="1" applyFill="1" applyBorder="1" applyAlignment="1" applyProtection="1">
      <alignment horizontal="left" vertical="center" wrapText="1"/>
      <protection/>
    </xf>
    <xf numFmtId="0" fontId="8" fillId="39" borderId="0" xfId="75" applyNumberFormat="1" applyFont="1" applyFill="1" applyBorder="1" applyAlignment="1" applyProtection="1">
      <alignment horizontal="center" vertical="center"/>
      <protection/>
    </xf>
    <xf numFmtId="0" fontId="8" fillId="39" borderId="40" xfId="75" applyNumberFormat="1" applyFont="1" applyFill="1" applyBorder="1" applyAlignment="1" applyProtection="1">
      <alignment horizontal="center" vertical="center"/>
      <protection/>
    </xf>
    <xf numFmtId="49" fontId="8" fillId="39" borderId="19" xfId="75" applyNumberFormat="1" applyFont="1" applyFill="1" applyBorder="1" applyAlignment="1" applyProtection="1">
      <alignment horizontal="left" vertical="center" wrapText="1"/>
      <protection/>
    </xf>
    <xf numFmtId="49" fontId="8" fillId="39" borderId="35" xfId="75" applyNumberFormat="1" applyFont="1" applyFill="1" applyBorder="1" applyAlignment="1" applyProtection="1">
      <alignment horizontal="left" vertical="center" wrapText="1"/>
      <protection/>
    </xf>
    <xf numFmtId="49" fontId="84" fillId="39" borderId="0" xfId="75" applyNumberFormat="1" applyFont="1" applyFill="1" applyBorder="1" applyAlignment="1" applyProtection="1">
      <alignment horizontal="left" wrapText="1"/>
      <protection/>
    </xf>
    <xf numFmtId="49" fontId="84" fillId="39" borderId="43" xfId="75" applyNumberFormat="1" applyFont="1" applyFill="1" applyBorder="1" applyAlignment="1" applyProtection="1">
      <alignment horizontal="left" wrapText="1"/>
      <protection/>
    </xf>
    <xf numFmtId="49" fontId="26" fillId="41" borderId="18" xfId="75" applyNumberFormat="1" applyFont="1" applyFill="1" applyBorder="1" applyAlignment="1" applyProtection="1">
      <alignment horizontal="center" vertical="center" wrapText="1"/>
      <protection/>
    </xf>
    <xf numFmtId="49" fontId="26" fillId="41" borderId="16" xfId="75" applyNumberFormat="1" applyFont="1" applyFill="1" applyBorder="1" applyAlignment="1" applyProtection="1">
      <alignment horizontal="center" vertical="center" wrapText="1"/>
      <protection/>
    </xf>
    <xf numFmtId="49" fontId="26" fillId="41" borderId="17" xfId="75" applyNumberFormat="1" applyFont="1" applyFill="1" applyBorder="1" applyAlignment="1" applyProtection="1">
      <alignment horizontal="center" vertical="center" wrapText="1"/>
      <protection/>
    </xf>
    <xf numFmtId="49" fontId="26" fillId="41" borderId="57" xfId="75" applyNumberFormat="1" applyFont="1" applyFill="1" applyBorder="1" applyAlignment="1" applyProtection="1">
      <alignment horizontal="center" vertical="center" wrapText="1"/>
      <protection/>
    </xf>
    <xf numFmtId="49" fontId="26" fillId="41" borderId="0" xfId="75" applyNumberFormat="1" applyFont="1" applyFill="1" applyBorder="1" applyAlignment="1" applyProtection="1">
      <alignment horizontal="center" vertical="center" wrapText="1"/>
      <protection/>
    </xf>
    <xf numFmtId="49" fontId="26" fillId="41" borderId="56" xfId="75" applyNumberFormat="1" applyFont="1" applyFill="1" applyBorder="1" applyAlignment="1" applyProtection="1">
      <alignment horizontal="center" vertical="center" wrapText="1"/>
      <protection/>
    </xf>
    <xf numFmtId="49" fontId="26" fillId="41" borderId="21" xfId="75" applyNumberFormat="1" applyFont="1" applyFill="1" applyBorder="1" applyAlignment="1" applyProtection="1">
      <alignment horizontal="center" vertical="center" wrapText="1"/>
      <protection/>
    </xf>
    <xf numFmtId="49" fontId="26" fillId="41" borderId="22" xfId="75" applyNumberFormat="1" applyFont="1" applyFill="1" applyBorder="1" applyAlignment="1" applyProtection="1">
      <alignment horizontal="center" vertical="center" wrapText="1"/>
      <protection/>
    </xf>
    <xf numFmtId="49" fontId="26" fillId="41" borderId="23" xfId="75" applyNumberFormat="1" applyFont="1" applyFill="1" applyBorder="1" applyAlignment="1" applyProtection="1">
      <alignment horizontal="center" vertical="center" wrapText="1"/>
      <protection/>
    </xf>
    <xf numFmtId="0" fontId="26" fillId="39" borderId="67" xfId="75" applyNumberFormat="1" applyFont="1" applyFill="1" applyBorder="1" applyAlignment="1" applyProtection="1">
      <alignment horizontal="left" vertical="center" wrapText="1"/>
      <protection/>
    </xf>
    <xf numFmtId="0" fontId="26" fillId="39" borderId="68" xfId="75" applyNumberFormat="1" applyFont="1" applyFill="1" applyBorder="1" applyAlignment="1" applyProtection="1">
      <alignment horizontal="left" vertical="center" wrapText="1"/>
      <protection/>
    </xf>
    <xf numFmtId="49" fontId="89" fillId="39" borderId="43" xfId="75" applyNumberFormat="1" applyFont="1" applyFill="1" applyBorder="1" applyAlignment="1" applyProtection="1">
      <alignment horizontal="center" wrapText="1"/>
      <protection/>
    </xf>
    <xf numFmtId="49" fontId="90" fillId="39" borderId="43" xfId="75" applyNumberFormat="1" applyFont="1" applyFill="1" applyBorder="1" applyAlignment="1" applyProtection="1">
      <alignment horizontal="center" wrapText="1"/>
      <protection/>
    </xf>
    <xf numFmtId="49" fontId="16" fillId="39" borderId="24" xfId="75" applyNumberFormat="1" applyFont="1" applyFill="1" applyBorder="1" applyAlignment="1" applyProtection="1">
      <alignment horizontal="center" vertical="center" wrapText="1"/>
      <protection/>
    </xf>
    <xf numFmtId="49" fontId="16" fillId="39" borderId="25" xfId="75" applyNumberFormat="1" applyFont="1" applyFill="1" applyBorder="1" applyAlignment="1" applyProtection="1">
      <alignment horizontal="center" vertical="center" wrapText="1"/>
      <protection/>
    </xf>
    <xf numFmtId="49" fontId="16" fillId="39" borderId="19" xfId="75" applyNumberFormat="1" applyFont="1" applyFill="1" applyBorder="1" applyAlignment="1" applyProtection="1">
      <alignment horizontal="center" vertical="center" wrapText="1"/>
      <protection/>
    </xf>
    <xf numFmtId="49" fontId="26" fillId="41" borderId="69" xfId="75" applyNumberFormat="1" applyFont="1" applyFill="1" applyBorder="1" applyAlignment="1" applyProtection="1">
      <alignment horizontal="center" vertical="center" wrapText="1"/>
      <protection/>
    </xf>
    <xf numFmtId="49" fontId="26" fillId="41" borderId="19" xfId="75" applyNumberFormat="1" applyFont="1" applyFill="1" applyBorder="1" applyAlignment="1" applyProtection="1">
      <alignment horizontal="center" vertical="center" wrapText="1"/>
      <protection/>
    </xf>
    <xf numFmtId="49" fontId="8" fillId="40" borderId="19" xfId="75" applyNumberFormat="1" applyFont="1" applyFill="1" applyBorder="1" applyAlignment="1" applyProtection="1">
      <alignment horizontal="center" vertical="center" shrinkToFit="1"/>
      <protection locked="0"/>
    </xf>
    <xf numFmtId="49" fontId="26" fillId="41" borderId="70" xfId="75" applyNumberFormat="1" applyFont="1" applyFill="1" applyBorder="1" applyAlignment="1" applyProtection="1">
      <alignment horizontal="center" vertical="center" shrinkToFit="1"/>
      <protection/>
    </xf>
    <xf numFmtId="49" fontId="26" fillId="41" borderId="71" xfId="75" applyNumberFormat="1" applyFont="1" applyFill="1" applyBorder="1" applyAlignment="1" applyProtection="1">
      <alignment horizontal="center" vertical="center" shrinkToFit="1"/>
      <protection/>
    </xf>
    <xf numFmtId="49" fontId="26" fillId="41" borderId="72" xfId="75" applyNumberFormat="1" applyFont="1" applyFill="1" applyBorder="1" applyAlignment="1" applyProtection="1">
      <alignment horizontal="center" vertical="center" shrinkToFit="1"/>
      <protection/>
    </xf>
    <xf numFmtId="49" fontId="26" fillId="41" borderId="73" xfId="75" applyNumberFormat="1" applyFont="1" applyFill="1" applyBorder="1" applyAlignment="1" applyProtection="1">
      <alignment horizontal="center" vertical="center" shrinkToFit="1"/>
      <protection/>
    </xf>
    <xf numFmtId="49" fontId="84" fillId="39" borderId="0" xfId="75" applyNumberFormat="1" applyFont="1" applyFill="1" applyBorder="1" applyAlignment="1" applyProtection="1">
      <alignment horizontal="center" vertical="center" wrapText="1"/>
      <protection/>
    </xf>
    <xf numFmtId="0" fontId="8" fillId="39" borderId="74" xfId="75" applyNumberFormat="1" applyFont="1" applyFill="1" applyBorder="1" applyAlignment="1" applyProtection="1">
      <alignment horizontal="center" vertical="center"/>
      <protection/>
    </xf>
    <xf numFmtId="0" fontId="8" fillId="39" borderId="32" xfId="75" applyNumberFormat="1" applyFont="1" applyFill="1" applyBorder="1" applyAlignment="1" applyProtection="1">
      <alignment horizontal="center" vertical="center"/>
      <protection locked="0"/>
    </xf>
    <xf numFmtId="0" fontId="26" fillId="40" borderId="53" xfId="75" applyNumberFormat="1" applyFont="1" applyFill="1" applyBorder="1" applyAlignment="1" applyProtection="1">
      <alignment horizontal="center" vertical="center" wrapText="1"/>
      <protection locked="0"/>
    </xf>
    <xf numFmtId="0" fontId="26" fillId="40" borderId="28" xfId="75" applyNumberFormat="1" applyFont="1" applyFill="1" applyBorder="1" applyAlignment="1" applyProtection="1">
      <alignment horizontal="center" vertical="center" wrapText="1"/>
      <protection locked="0"/>
    </xf>
    <xf numFmtId="0" fontId="26" fillId="40" borderId="32" xfId="75" applyNumberFormat="1" applyFont="1" applyFill="1" applyBorder="1" applyAlignment="1" applyProtection="1">
      <alignment horizontal="center" vertical="center" wrapText="1"/>
      <protection locked="0"/>
    </xf>
    <xf numFmtId="0" fontId="26" fillId="40" borderId="58" xfId="75" applyNumberFormat="1" applyFont="1" applyFill="1" applyBorder="1" applyAlignment="1" applyProtection="1">
      <alignment horizontal="center" vertical="center" wrapText="1"/>
      <protection locked="0"/>
    </xf>
    <xf numFmtId="0" fontId="26" fillId="40" borderId="34" xfId="75" applyNumberFormat="1" applyFont="1" applyFill="1" applyBorder="1" applyAlignment="1" applyProtection="1">
      <alignment horizontal="center" vertical="center" wrapText="1"/>
      <protection locked="0"/>
    </xf>
    <xf numFmtId="0" fontId="26" fillId="40" borderId="35" xfId="75" applyNumberFormat="1" applyFont="1" applyFill="1" applyBorder="1" applyAlignment="1" applyProtection="1">
      <alignment horizontal="center" vertical="center" wrapText="1"/>
      <protection locked="0"/>
    </xf>
    <xf numFmtId="0" fontId="8" fillId="39" borderId="0" xfId="75" applyNumberFormat="1" applyFont="1" applyFill="1" applyBorder="1" applyAlignment="1" applyProtection="1">
      <alignment horizontal="center" vertical="center" wrapText="1"/>
      <protection locked="0"/>
    </xf>
    <xf numFmtId="0" fontId="8" fillId="39" borderId="0" xfId="75" applyNumberFormat="1" applyFont="1" applyFill="1" applyBorder="1" applyAlignment="1" applyProtection="1">
      <alignment horizontal="center" vertical="center"/>
      <protection locked="0"/>
    </xf>
    <xf numFmtId="49" fontId="26" fillId="39" borderId="36" xfId="75" applyNumberFormat="1" applyFont="1" applyFill="1" applyBorder="1" applyAlignment="1" applyProtection="1">
      <alignment horizontal="left" vertical="center" wrapText="1"/>
      <protection/>
    </xf>
    <xf numFmtId="49" fontId="26" fillId="39" borderId="75" xfId="75" applyNumberFormat="1" applyFont="1" applyFill="1" applyBorder="1" applyAlignment="1" applyProtection="1">
      <alignment horizontal="left" vertical="center" wrapText="1"/>
      <protection/>
    </xf>
    <xf numFmtId="0" fontId="8" fillId="39" borderId="32" xfId="75" applyNumberFormat="1" applyFont="1" applyFill="1" applyBorder="1" applyAlignment="1" applyProtection="1">
      <alignment horizontal="center" vertical="center"/>
      <protection/>
    </xf>
    <xf numFmtId="0" fontId="22" fillId="39" borderId="0" xfId="75" applyNumberFormat="1" applyFont="1" applyFill="1" applyBorder="1" applyAlignment="1" applyProtection="1">
      <alignment horizontal="center" vertical="center"/>
      <protection/>
    </xf>
    <xf numFmtId="183" fontId="26" fillId="39" borderId="55" xfId="75" applyNumberFormat="1" applyFont="1" applyFill="1" applyBorder="1" applyAlignment="1" applyProtection="1">
      <alignment horizontal="center" vertical="center"/>
      <protection/>
    </xf>
    <xf numFmtId="183" fontId="26" fillId="39" borderId="36" xfId="75" applyNumberFormat="1" applyFont="1" applyFill="1" applyBorder="1" applyAlignment="1" applyProtection="1">
      <alignment horizontal="center" vertical="center"/>
      <protection/>
    </xf>
    <xf numFmtId="183" fontId="26" fillId="39" borderId="75" xfId="75" applyNumberFormat="1" applyFont="1" applyFill="1" applyBorder="1" applyAlignment="1" applyProtection="1">
      <alignment horizontal="center" vertical="center"/>
      <protection/>
    </xf>
    <xf numFmtId="49" fontId="84" fillId="39" borderId="0" xfId="75" applyNumberFormat="1" applyFont="1" applyFill="1" applyBorder="1" applyAlignment="1" applyProtection="1">
      <alignment horizontal="left"/>
      <protection/>
    </xf>
    <xf numFmtId="49" fontId="26" fillId="39" borderId="0" xfId="75" applyNumberFormat="1" applyFont="1" applyFill="1" applyBorder="1" applyAlignment="1" applyProtection="1">
      <alignment horizontal="left" vertical="center" wrapText="1"/>
      <protection/>
    </xf>
    <xf numFmtId="49" fontId="26" fillId="39" borderId="56" xfId="75" applyNumberFormat="1" applyFont="1" applyFill="1" applyBorder="1" applyAlignment="1" applyProtection="1">
      <alignment horizontal="left" vertical="center" wrapText="1"/>
      <protection/>
    </xf>
    <xf numFmtId="49" fontId="8" fillId="39" borderId="0" xfId="75" applyNumberFormat="1" applyFont="1" applyFill="1" applyBorder="1" applyAlignment="1" applyProtection="1">
      <alignment vertical="center"/>
      <protection/>
    </xf>
    <xf numFmtId="49" fontId="34" fillId="41" borderId="24" xfId="75" applyNumberFormat="1" applyFont="1" applyFill="1" applyBorder="1" applyAlignment="1" applyProtection="1">
      <alignment horizontal="center" vertical="center" wrapText="1"/>
      <protection/>
    </xf>
    <xf numFmtId="49" fontId="34" fillId="41" borderId="25" xfId="75" applyNumberFormat="1" applyFont="1" applyFill="1" applyBorder="1" applyAlignment="1" applyProtection="1">
      <alignment horizontal="center" vertical="center" wrapText="1"/>
      <protection/>
    </xf>
    <xf numFmtId="49" fontId="34" fillId="41" borderId="76" xfId="75" applyNumberFormat="1" applyFont="1" applyFill="1" applyBorder="1" applyAlignment="1" applyProtection="1">
      <alignment horizontal="center" vertical="center" wrapText="1"/>
      <protection/>
    </xf>
    <xf numFmtId="49" fontId="8" fillId="41" borderId="53" xfId="75" applyNumberFormat="1" applyFont="1" applyFill="1" applyBorder="1" applyAlignment="1" applyProtection="1">
      <alignment horizontal="center" vertical="center"/>
      <protection/>
    </xf>
    <xf numFmtId="49" fontId="8" fillId="41" borderId="77" xfId="75" applyNumberFormat="1" applyFont="1" applyFill="1" applyBorder="1" applyAlignment="1" applyProtection="1">
      <alignment horizontal="center" vertical="center"/>
      <protection/>
    </xf>
    <xf numFmtId="49" fontId="8" fillId="41" borderId="34" xfId="75" applyNumberFormat="1" applyFont="1" applyFill="1" applyBorder="1" applyAlignment="1" applyProtection="1">
      <alignment horizontal="center" vertical="center"/>
      <protection/>
    </xf>
    <xf numFmtId="49" fontId="8" fillId="41" borderId="78" xfId="75" applyNumberFormat="1" applyFont="1" applyFill="1" applyBorder="1" applyAlignment="1" applyProtection="1">
      <alignment horizontal="center" vertical="center"/>
      <protection/>
    </xf>
    <xf numFmtId="49" fontId="16" fillId="41" borderId="18" xfId="75" applyNumberFormat="1" applyFont="1" applyFill="1" applyBorder="1" applyAlignment="1" applyProtection="1">
      <alignment horizontal="center" vertical="center" wrapText="1"/>
      <protection/>
    </xf>
    <xf numFmtId="49" fontId="16" fillId="41" borderId="16" xfId="75" applyNumberFormat="1" applyFont="1" applyFill="1" applyBorder="1" applyAlignment="1" applyProtection="1">
      <alignment horizontal="center" vertical="center" wrapText="1"/>
      <protection/>
    </xf>
    <xf numFmtId="49" fontId="16" fillId="41" borderId="17" xfId="75" applyNumberFormat="1" applyFont="1" applyFill="1" applyBorder="1" applyAlignment="1" applyProtection="1">
      <alignment horizontal="center" vertical="center" wrapText="1"/>
      <protection/>
    </xf>
    <xf numFmtId="49" fontId="16" fillId="41" borderId="21" xfId="75" applyNumberFormat="1" applyFont="1" applyFill="1" applyBorder="1" applyAlignment="1" applyProtection="1">
      <alignment horizontal="center" vertical="center" wrapText="1"/>
      <protection/>
    </xf>
    <xf numFmtId="49" fontId="16" fillId="41" borderId="22" xfId="75" applyNumberFormat="1" applyFont="1" applyFill="1" applyBorder="1" applyAlignment="1" applyProtection="1">
      <alignment horizontal="center" vertical="center" wrapText="1"/>
      <protection/>
    </xf>
    <xf numFmtId="49" fontId="16" fillId="41" borderId="23" xfId="75" applyNumberFormat="1" applyFont="1" applyFill="1" applyBorder="1" applyAlignment="1" applyProtection="1">
      <alignment horizontal="center" vertical="center" wrapText="1"/>
      <protection/>
    </xf>
    <xf numFmtId="49" fontId="8" fillId="44" borderId="53" xfId="75" applyNumberFormat="1" applyFont="1" applyFill="1" applyBorder="1" applyAlignment="1">
      <alignment horizontal="left" vertical="center" wrapText="1"/>
      <protection/>
    </xf>
    <xf numFmtId="49" fontId="8" fillId="44" borderId="27" xfId="75" applyNumberFormat="1" applyFont="1" applyFill="1" applyBorder="1" applyAlignment="1">
      <alignment horizontal="left" vertical="center" wrapText="1"/>
      <protection/>
    </xf>
    <xf numFmtId="49" fontId="8" fillId="44" borderId="34" xfId="75" applyNumberFormat="1" applyFont="1" applyFill="1" applyBorder="1" applyAlignment="1">
      <alignment horizontal="left" vertical="center" wrapText="1"/>
      <protection/>
    </xf>
    <xf numFmtId="49" fontId="8" fillId="44" borderId="19" xfId="75" applyNumberFormat="1" applyFont="1" applyFill="1" applyBorder="1" applyAlignment="1">
      <alignment horizontal="left" vertical="center" wrapText="1"/>
      <protection/>
    </xf>
    <xf numFmtId="49" fontId="8" fillId="41" borderId="53" xfId="75" applyNumberFormat="1" applyFont="1" applyFill="1" applyBorder="1" applyAlignment="1" applyProtection="1">
      <alignment horizontal="left" vertical="center" wrapText="1"/>
      <protection/>
    </xf>
    <xf numFmtId="49" fontId="8" fillId="41" borderId="27" xfId="75" applyNumberFormat="1" applyFont="1" applyFill="1" applyBorder="1" applyAlignment="1" applyProtection="1">
      <alignment horizontal="left" vertical="center" wrapText="1"/>
      <protection/>
    </xf>
    <xf numFmtId="49" fontId="8" fillId="41" borderId="28" xfId="75" applyNumberFormat="1" applyFont="1" applyFill="1" applyBorder="1" applyAlignment="1" applyProtection="1">
      <alignment horizontal="left" vertical="center" wrapText="1"/>
      <protection/>
    </xf>
    <xf numFmtId="49" fontId="8" fillId="41" borderId="34" xfId="75" applyNumberFormat="1" applyFont="1" applyFill="1" applyBorder="1" applyAlignment="1" applyProtection="1">
      <alignment horizontal="left" vertical="center" wrapText="1"/>
      <protection/>
    </xf>
    <xf numFmtId="49" fontId="8" fillId="41" borderId="19" xfId="75" applyNumberFormat="1" applyFont="1" applyFill="1" applyBorder="1" applyAlignment="1" applyProtection="1">
      <alignment horizontal="left" vertical="center" wrapText="1"/>
      <protection/>
    </xf>
    <xf numFmtId="49" fontId="8" fillId="41" borderId="35" xfId="75" applyNumberFormat="1" applyFont="1" applyFill="1" applyBorder="1" applyAlignment="1" applyProtection="1">
      <alignment horizontal="left" vertical="center" wrapText="1"/>
      <protection/>
    </xf>
    <xf numFmtId="49" fontId="26" fillId="40" borderId="11" xfId="75" applyNumberFormat="1" applyFont="1" applyFill="1" applyBorder="1" applyAlignment="1" applyProtection="1">
      <alignment horizontal="left" vertical="center" shrinkToFit="1"/>
      <protection locked="0"/>
    </xf>
    <xf numFmtId="49" fontId="16" fillId="41" borderId="59" xfId="75" applyNumberFormat="1" applyFont="1" applyFill="1" applyBorder="1" applyAlignment="1" applyProtection="1">
      <alignment horizontal="center" vertical="center" wrapText="1"/>
      <protection/>
    </xf>
    <xf numFmtId="49" fontId="16" fillId="41" borderId="11" xfId="75" applyNumberFormat="1" applyFont="1" applyFill="1" applyBorder="1" applyAlignment="1" applyProtection="1">
      <alignment horizontal="center" vertical="center" wrapText="1"/>
      <protection/>
    </xf>
    <xf numFmtId="49" fontId="16" fillId="41" borderId="12" xfId="75" applyNumberFormat="1" applyFont="1" applyFill="1" applyBorder="1" applyAlignment="1" applyProtection="1">
      <alignment horizontal="center" vertical="center" wrapText="1"/>
      <protection/>
    </xf>
    <xf numFmtId="49" fontId="26" fillId="39" borderId="11" xfId="75" applyNumberFormat="1" applyFont="1" applyFill="1" applyBorder="1" applyAlignment="1" applyProtection="1">
      <alignment horizontal="left" vertical="center"/>
      <protection/>
    </xf>
    <xf numFmtId="49" fontId="28" fillId="41" borderId="36" xfId="75" applyNumberFormat="1" applyFont="1" applyFill="1" applyBorder="1" applyAlignment="1" applyProtection="1">
      <alignment horizontal="left" vertical="center" wrapText="1"/>
      <protection/>
    </xf>
    <xf numFmtId="49" fontId="28" fillId="41" borderId="79" xfId="75" applyNumberFormat="1" applyFont="1" applyFill="1" applyBorder="1" applyAlignment="1" applyProtection="1">
      <alignment horizontal="left" vertical="center" wrapText="1"/>
      <protection/>
    </xf>
    <xf numFmtId="49" fontId="26" fillId="39" borderId="11" xfId="75" applyNumberFormat="1" applyFont="1" applyFill="1" applyBorder="1" applyAlignment="1" applyProtection="1">
      <alignment horizontal="center" vertical="center"/>
      <protection/>
    </xf>
    <xf numFmtId="49" fontId="6" fillId="39" borderId="18" xfId="75" applyNumberFormat="1" applyFont="1" applyFill="1" applyBorder="1" applyAlignment="1" applyProtection="1">
      <alignment horizontal="center" vertical="center" textRotation="255" wrapText="1"/>
      <protection/>
    </xf>
    <xf numFmtId="49" fontId="6" fillId="39" borderId="17" xfId="75" applyNumberFormat="1" applyFont="1" applyFill="1" applyBorder="1" applyAlignment="1" applyProtection="1">
      <alignment horizontal="center" vertical="center" textRotation="255" wrapText="1"/>
      <protection/>
    </xf>
    <xf numFmtId="49" fontId="6" fillId="39" borderId="57" xfId="75" applyNumberFormat="1" applyFont="1" applyFill="1" applyBorder="1" applyAlignment="1" applyProtection="1">
      <alignment horizontal="center" vertical="center" textRotation="255" wrapText="1"/>
      <protection/>
    </xf>
    <xf numFmtId="49" fontId="6" fillId="39" borderId="56" xfId="75" applyNumberFormat="1" applyFont="1" applyFill="1" applyBorder="1" applyAlignment="1" applyProtection="1">
      <alignment horizontal="center" vertical="center" textRotation="255" wrapText="1"/>
      <protection/>
    </xf>
    <xf numFmtId="49" fontId="6" fillId="39" borderId="21" xfId="75" applyNumberFormat="1" applyFont="1" applyFill="1" applyBorder="1" applyAlignment="1" applyProtection="1">
      <alignment horizontal="center" vertical="center" textRotation="255" wrapText="1"/>
      <protection/>
    </xf>
    <xf numFmtId="49" fontId="6" fillId="39" borderId="23" xfId="75" applyNumberFormat="1" applyFont="1" applyFill="1" applyBorder="1" applyAlignment="1" applyProtection="1">
      <alignment horizontal="center" vertical="center" textRotation="255" wrapText="1"/>
      <protection/>
    </xf>
    <xf numFmtId="49" fontId="26" fillId="39" borderId="58" xfId="75" applyNumberFormat="1" applyFont="1" applyFill="1" applyBorder="1" applyAlignment="1" applyProtection="1">
      <alignment horizontal="left" vertical="center"/>
      <protection/>
    </xf>
    <xf numFmtId="49" fontId="16" fillId="41" borderId="25" xfId="75" applyNumberFormat="1" applyFont="1" applyFill="1" applyBorder="1" applyAlignment="1" applyProtection="1">
      <alignment horizontal="left" vertical="center" wrapText="1"/>
      <protection/>
    </xf>
    <xf numFmtId="49" fontId="26" fillId="39" borderId="0" xfId="75" applyNumberFormat="1" applyFont="1" applyFill="1" applyBorder="1" applyAlignment="1" applyProtection="1">
      <alignment horizontal="left" vertical="center"/>
      <protection/>
    </xf>
    <xf numFmtId="49" fontId="26" fillId="39" borderId="16" xfId="75" applyNumberFormat="1" applyFont="1" applyFill="1" applyBorder="1" applyAlignment="1" applyProtection="1">
      <alignment horizontal="left" vertical="center"/>
      <protection/>
    </xf>
    <xf numFmtId="49" fontId="26" fillId="39" borderId="17" xfId="75" applyNumberFormat="1" applyFont="1" applyFill="1" applyBorder="1" applyAlignment="1" applyProtection="1">
      <alignment horizontal="left" vertical="center"/>
      <protection/>
    </xf>
    <xf numFmtId="49" fontId="8" fillId="40" borderId="37" xfId="75" applyNumberFormat="1" applyFont="1" applyFill="1" applyBorder="1" applyAlignment="1" applyProtection="1">
      <alignment horizontal="center" vertical="center"/>
      <protection locked="0"/>
    </xf>
    <xf numFmtId="49" fontId="8" fillId="40" borderId="38" xfId="75" applyNumberFormat="1" applyFont="1" applyFill="1" applyBorder="1" applyAlignment="1" applyProtection="1">
      <alignment horizontal="center" vertical="center"/>
      <protection locked="0"/>
    </xf>
    <xf numFmtId="49" fontId="8" fillId="40" borderId="80" xfId="75" applyNumberFormat="1" applyFont="1" applyFill="1" applyBorder="1" applyAlignment="1" applyProtection="1">
      <alignment horizontal="center" vertical="center"/>
      <protection locked="0"/>
    </xf>
    <xf numFmtId="49" fontId="8" fillId="40" borderId="22" xfId="75" applyNumberFormat="1" applyFont="1" applyFill="1" applyBorder="1" applyAlignment="1" applyProtection="1">
      <alignment horizontal="center" vertical="center"/>
      <protection locked="0"/>
    </xf>
    <xf numFmtId="49" fontId="26" fillId="39" borderId="38" xfId="75" applyNumberFormat="1" applyFont="1" applyFill="1" applyBorder="1" applyAlignment="1" applyProtection="1">
      <alignment horizontal="left" vertical="center" wrapText="1"/>
      <protection/>
    </xf>
    <xf numFmtId="49" fontId="16" fillId="40" borderId="22" xfId="75" applyNumberFormat="1" applyFont="1" applyFill="1" applyBorder="1" applyAlignment="1" applyProtection="1">
      <alignment horizontal="left" vertical="center"/>
      <protection locked="0"/>
    </xf>
    <xf numFmtId="49" fontId="26" fillId="39" borderId="71" xfId="75" applyNumberFormat="1" applyFont="1" applyFill="1" applyBorder="1" applyAlignment="1" applyProtection="1">
      <alignment horizontal="left" vertical="center" wrapText="1"/>
      <protection/>
    </xf>
    <xf numFmtId="49" fontId="26" fillId="39" borderId="73" xfId="75" applyNumberFormat="1" applyFont="1" applyFill="1" applyBorder="1" applyAlignment="1" applyProtection="1">
      <alignment horizontal="left" vertical="center" wrapText="1"/>
      <protection/>
    </xf>
    <xf numFmtId="0" fontId="8" fillId="39" borderId="0" xfId="75" applyNumberFormat="1" applyFont="1" applyFill="1" applyBorder="1" applyAlignment="1" applyProtection="1">
      <alignment horizontal="center" vertical="center" wrapText="1"/>
      <protection/>
    </xf>
    <xf numFmtId="0" fontId="8" fillId="39" borderId="22" xfId="75" applyNumberFormat="1" applyFont="1" applyFill="1" applyBorder="1" applyAlignment="1" applyProtection="1">
      <alignment horizontal="center" vertical="center" wrapText="1"/>
      <protection/>
    </xf>
    <xf numFmtId="49" fontId="82" fillId="39" borderId="0" xfId="75" applyNumberFormat="1" applyFont="1" applyFill="1" applyBorder="1" applyAlignment="1" applyProtection="1">
      <alignment horizontal="left" vertical="center" wrapText="1"/>
      <protection/>
    </xf>
    <xf numFmtId="49" fontId="82" fillId="39" borderId="58" xfId="75" applyNumberFormat="1" applyFont="1" applyFill="1" applyBorder="1" applyAlignment="1" applyProtection="1">
      <alignment horizontal="left" vertical="center" wrapText="1"/>
      <protection/>
    </xf>
    <xf numFmtId="49" fontId="82" fillId="39" borderId="22" xfId="75" applyNumberFormat="1" applyFont="1" applyFill="1" applyBorder="1" applyAlignment="1" applyProtection="1">
      <alignment horizontal="left" vertical="center"/>
      <protection/>
    </xf>
    <xf numFmtId="49" fontId="16" fillId="39" borderId="21" xfId="75" applyNumberFormat="1" applyFont="1" applyFill="1" applyBorder="1" applyAlignment="1" applyProtection="1">
      <alignment horizontal="left" vertical="top"/>
      <protection/>
    </xf>
    <xf numFmtId="49" fontId="16" fillId="39" borderId="22" xfId="75" applyNumberFormat="1" applyFont="1" applyFill="1" applyBorder="1" applyAlignment="1" applyProtection="1">
      <alignment horizontal="left" vertical="top"/>
      <protection/>
    </xf>
    <xf numFmtId="49" fontId="8" fillId="40" borderId="57" xfId="75" applyNumberFormat="1" applyFont="1" applyFill="1" applyBorder="1" applyAlignment="1" applyProtection="1">
      <alignment horizontal="center" vertical="center"/>
      <protection locked="0"/>
    </xf>
    <xf numFmtId="49" fontId="8" fillId="40" borderId="0" xfId="75" applyNumberFormat="1" applyFont="1" applyFill="1" applyBorder="1" applyAlignment="1" applyProtection="1">
      <alignment horizontal="center" vertical="center"/>
      <protection locked="0"/>
    </xf>
    <xf numFmtId="49" fontId="8" fillId="40" borderId="59" xfId="75" applyNumberFormat="1" applyFont="1" applyFill="1" applyBorder="1" applyAlignment="1" applyProtection="1">
      <alignment horizontal="center" vertical="center"/>
      <protection locked="0"/>
    </xf>
    <xf numFmtId="49" fontId="8" fillId="40" borderId="11" xfId="75" applyNumberFormat="1" applyFont="1" applyFill="1" applyBorder="1" applyAlignment="1" applyProtection="1">
      <alignment horizontal="center" vertical="center"/>
      <protection locked="0"/>
    </xf>
    <xf numFmtId="0" fontId="6" fillId="39" borderId="0" xfId="75" applyNumberFormat="1" applyFont="1" applyFill="1" applyAlignment="1" applyProtection="1">
      <alignment horizontal="center" vertical="top"/>
      <protection/>
    </xf>
    <xf numFmtId="49" fontId="8" fillId="40" borderId="18" xfId="75" applyNumberFormat="1" applyFont="1" applyFill="1" applyBorder="1" applyAlignment="1" applyProtection="1">
      <alignment horizontal="center" vertical="center"/>
      <protection locked="0"/>
    </xf>
    <xf numFmtId="49" fontId="8" fillId="40" borderId="16" xfId="75" applyNumberFormat="1" applyFont="1" applyFill="1" applyBorder="1" applyAlignment="1" applyProtection="1">
      <alignment horizontal="center" vertical="center"/>
      <protection locked="0"/>
    </xf>
    <xf numFmtId="49" fontId="8" fillId="40" borderId="21" xfId="75" applyNumberFormat="1" applyFont="1" applyFill="1" applyBorder="1" applyAlignment="1" applyProtection="1">
      <alignment horizontal="center" vertical="center"/>
      <protection locked="0"/>
    </xf>
    <xf numFmtId="49" fontId="26" fillId="39" borderId="56" xfId="75" applyNumberFormat="1" applyFont="1" applyFill="1" applyBorder="1" applyAlignment="1" applyProtection="1">
      <alignment horizontal="left" vertical="center"/>
      <protection/>
    </xf>
    <xf numFmtId="49" fontId="91" fillId="39" borderId="0" xfId="75" applyNumberFormat="1" applyFont="1" applyFill="1" applyBorder="1" applyAlignment="1" applyProtection="1">
      <alignment horizontal="left" vertical="center" wrapText="1"/>
      <protection/>
    </xf>
    <xf numFmtId="0" fontId="26" fillId="39" borderId="0" xfId="75" applyNumberFormat="1" applyFont="1" applyFill="1" applyBorder="1" applyAlignment="1" applyProtection="1">
      <alignment horizontal="left" vertical="center" wrapText="1"/>
      <protection/>
    </xf>
    <xf numFmtId="0" fontId="26" fillId="39" borderId="22" xfId="75" applyNumberFormat="1" applyFont="1" applyFill="1" applyBorder="1" applyAlignment="1" applyProtection="1">
      <alignment horizontal="left" vertical="center" wrapText="1"/>
      <protection/>
    </xf>
    <xf numFmtId="0" fontId="8" fillId="40" borderId="0" xfId="75" applyNumberFormat="1" applyFont="1" applyFill="1" applyBorder="1" applyAlignment="1" applyProtection="1">
      <alignment horizontal="center" vertical="center" wrapText="1"/>
      <protection locked="0"/>
    </xf>
    <xf numFmtId="0" fontId="8" fillId="40" borderId="22" xfId="75" applyNumberFormat="1" applyFont="1" applyFill="1" applyBorder="1" applyAlignment="1" applyProtection="1">
      <alignment horizontal="center" vertical="center" wrapText="1"/>
      <protection locked="0"/>
    </xf>
    <xf numFmtId="49" fontId="26" fillId="40" borderId="0" xfId="75" applyNumberFormat="1" applyFont="1" applyFill="1" applyBorder="1" applyAlignment="1" applyProtection="1">
      <alignment horizontal="left" vertical="center"/>
      <protection locked="0"/>
    </xf>
    <xf numFmtId="49" fontId="26" fillId="41" borderId="16" xfId="75" applyNumberFormat="1" applyFont="1" applyFill="1" applyBorder="1" applyAlignment="1" applyProtection="1">
      <alignment horizontal="left" vertical="center" wrapText="1"/>
      <protection/>
    </xf>
    <xf numFmtId="49" fontId="8" fillId="41" borderId="16" xfId="75" applyNumberFormat="1" applyFont="1" applyFill="1" applyBorder="1" applyAlignment="1" applyProtection="1">
      <alignment horizontal="left" vertical="center" wrapText="1"/>
      <protection/>
    </xf>
    <xf numFmtId="49" fontId="8" fillId="41" borderId="0" xfId="75" applyNumberFormat="1" applyFont="1" applyFill="1" applyBorder="1" applyAlignment="1" applyProtection="1">
      <alignment horizontal="left" vertical="center" wrapText="1"/>
      <protection/>
    </xf>
    <xf numFmtId="49" fontId="8" fillId="41" borderId="22" xfId="75" applyNumberFormat="1" applyFont="1" applyFill="1" applyBorder="1" applyAlignment="1" applyProtection="1">
      <alignment horizontal="left" vertical="center" wrapText="1"/>
      <protection/>
    </xf>
    <xf numFmtId="49" fontId="82" fillId="39" borderId="16" xfId="75" applyNumberFormat="1" applyFont="1" applyFill="1" applyBorder="1" applyAlignment="1" applyProtection="1">
      <alignment horizontal="left" vertical="center" wrapText="1" shrinkToFit="1"/>
      <protection/>
    </xf>
    <xf numFmtId="49" fontId="82" fillId="39" borderId="20" xfId="75" applyNumberFormat="1" applyFont="1" applyFill="1" applyBorder="1" applyAlignment="1" applyProtection="1">
      <alignment horizontal="left" vertical="center" wrapText="1" shrinkToFit="1"/>
      <protection/>
    </xf>
    <xf numFmtId="0" fontId="8" fillId="40" borderId="0" xfId="75" applyNumberFormat="1" applyFont="1" applyFill="1" applyBorder="1" applyAlignment="1" applyProtection="1">
      <alignment horizontal="center" vertical="center"/>
      <protection locked="0"/>
    </xf>
    <xf numFmtId="49" fontId="82" fillId="39" borderId="11" xfId="75" applyNumberFormat="1" applyFont="1" applyFill="1" applyBorder="1" applyAlignment="1" applyProtection="1">
      <alignment horizontal="left" vertical="center" wrapText="1"/>
      <protection/>
    </xf>
    <xf numFmtId="49" fontId="82" fillId="39" borderId="11" xfId="75" applyNumberFormat="1" applyFont="1" applyFill="1" applyBorder="1" applyAlignment="1" applyProtection="1">
      <alignment horizontal="left" vertical="center"/>
      <protection/>
    </xf>
    <xf numFmtId="49" fontId="16" fillId="40" borderId="25" xfId="75" applyNumberFormat="1" applyFont="1" applyFill="1" applyBorder="1" applyAlignment="1" applyProtection="1">
      <alignment horizontal="center" vertical="center"/>
      <protection locked="0"/>
    </xf>
    <xf numFmtId="49" fontId="16" fillId="39" borderId="11" xfId="75" applyNumberFormat="1" applyFont="1" applyFill="1" applyBorder="1" applyAlignment="1" applyProtection="1">
      <alignment horizontal="left" vertical="center"/>
      <protection/>
    </xf>
    <xf numFmtId="49" fontId="26" fillId="40" borderId="0" xfId="75" applyNumberFormat="1" applyFont="1" applyFill="1" applyBorder="1" applyAlignment="1" applyProtection="1">
      <alignment horizontal="center" vertical="center"/>
      <protection locked="0"/>
    </xf>
    <xf numFmtId="49" fontId="26" fillId="39" borderId="22" xfId="75" applyNumberFormat="1" applyFont="1" applyFill="1" applyBorder="1" applyAlignment="1" applyProtection="1">
      <alignment horizontal="left" vertical="center" wrapText="1"/>
      <protection/>
    </xf>
    <xf numFmtId="49" fontId="26" fillId="41" borderId="81" xfId="75" applyNumberFormat="1" applyFont="1" applyFill="1" applyBorder="1" applyAlignment="1" applyProtection="1">
      <alignment horizontal="center" vertical="center"/>
      <protection/>
    </xf>
    <xf numFmtId="49" fontId="26" fillId="41" borderId="82" xfId="75" applyNumberFormat="1" applyFont="1" applyFill="1" applyBorder="1" applyAlignment="1" applyProtection="1">
      <alignment horizontal="center" vertical="center"/>
      <protection/>
    </xf>
    <xf numFmtId="49" fontId="26" fillId="41" borderId="83" xfId="75" applyNumberFormat="1" applyFont="1" applyFill="1" applyBorder="1" applyAlignment="1" applyProtection="1">
      <alignment horizontal="center" vertical="center"/>
      <protection/>
    </xf>
    <xf numFmtId="49" fontId="26" fillId="41" borderId="84" xfId="75" applyNumberFormat="1" applyFont="1" applyFill="1" applyBorder="1" applyAlignment="1" applyProtection="1">
      <alignment horizontal="center" vertical="center"/>
      <protection/>
    </xf>
    <xf numFmtId="49" fontId="34" fillId="41" borderId="59" xfId="75" applyNumberFormat="1" applyFont="1" applyFill="1" applyBorder="1" applyAlignment="1" applyProtection="1">
      <alignment horizontal="center" vertical="center" wrapText="1"/>
      <protection/>
    </xf>
    <xf numFmtId="49" fontId="34" fillId="41" borderId="11" xfId="75" applyNumberFormat="1" applyFont="1" applyFill="1" applyBorder="1" applyAlignment="1" applyProtection="1">
      <alignment horizontal="center" vertical="center" wrapText="1"/>
      <protection/>
    </xf>
    <xf numFmtId="49" fontId="16" fillId="40" borderId="82" xfId="75" applyNumberFormat="1" applyFont="1" applyFill="1" applyBorder="1" applyAlignment="1" applyProtection="1">
      <alignment horizontal="center" vertical="center" wrapText="1"/>
      <protection locked="0"/>
    </xf>
    <xf numFmtId="49" fontId="16" fillId="40" borderId="84" xfId="75" applyNumberFormat="1" applyFont="1" applyFill="1" applyBorder="1" applyAlignment="1" applyProtection="1">
      <alignment horizontal="center" vertical="center" wrapText="1"/>
      <protection locked="0"/>
    </xf>
    <xf numFmtId="49" fontId="21" fillId="39" borderId="22" xfId="75" applyNumberFormat="1" applyFont="1" applyFill="1" applyBorder="1" applyAlignment="1" applyProtection="1">
      <alignment horizontal="center" vertical="center"/>
      <protection/>
    </xf>
    <xf numFmtId="49" fontId="16" fillId="41" borderId="18" xfId="75" applyNumberFormat="1" applyFont="1" applyFill="1" applyBorder="1" applyAlignment="1" applyProtection="1">
      <alignment horizontal="left" vertical="center" wrapText="1"/>
      <protection/>
    </xf>
    <xf numFmtId="49" fontId="16" fillId="41" borderId="16" xfId="75" applyNumberFormat="1" applyFont="1" applyFill="1" applyBorder="1" applyAlignment="1" applyProtection="1">
      <alignment horizontal="left" vertical="center" wrapText="1"/>
      <protection/>
    </xf>
    <xf numFmtId="49" fontId="16" fillId="41" borderId="17" xfId="75" applyNumberFormat="1" applyFont="1" applyFill="1" applyBorder="1" applyAlignment="1" applyProtection="1">
      <alignment horizontal="left" vertical="center" wrapText="1"/>
      <protection/>
    </xf>
    <xf numFmtId="49" fontId="87" fillId="39" borderId="22" xfId="75" applyNumberFormat="1" applyFont="1" applyFill="1" applyBorder="1" applyAlignment="1" applyProtection="1">
      <alignment horizontal="left" vertical="center"/>
      <protection/>
    </xf>
    <xf numFmtId="49" fontId="87" fillId="39" borderId="23" xfId="75" applyNumberFormat="1" applyFont="1" applyFill="1" applyBorder="1" applyAlignment="1" applyProtection="1">
      <alignment horizontal="left" vertical="center"/>
      <protection/>
    </xf>
    <xf numFmtId="49" fontId="92" fillId="41" borderId="11" xfId="75" applyNumberFormat="1" applyFont="1" applyFill="1" applyBorder="1" applyAlignment="1" applyProtection="1">
      <alignment horizontal="left" vertical="center" wrapText="1"/>
      <protection/>
    </xf>
    <xf numFmtId="49" fontId="92" fillId="41" borderId="33" xfId="75" applyNumberFormat="1" applyFont="1" applyFill="1" applyBorder="1" applyAlignment="1" applyProtection="1">
      <alignment horizontal="left" vertical="center" wrapText="1"/>
      <protection/>
    </xf>
    <xf numFmtId="49" fontId="8" fillId="39" borderId="0" xfId="75" applyNumberFormat="1" applyFont="1" applyFill="1" applyBorder="1" applyAlignment="1" applyProtection="1">
      <alignment horizontal="left" vertical="center"/>
      <protection/>
    </xf>
    <xf numFmtId="49" fontId="26" fillId="39" borderId="23" xfId="75" applyNumberFormat="1" applyFont="1" applyFill="1" applyBorder="1" applyAlignment="1" applyProtection="1">
      <alignment horizontal="left" vertical="center" wrapText="1"/>
      <protection/>
    </xf>
    <xf numFmtId="49" fontId="26" fillId="41" borderId="20" xfId="75" applyNumberFormat="1" applyFont="1" applyFill="1" applyBorder="1" applyAlignment="1" applyProtection="1">
      <alignment horizontal="center" vertical="center" wrapText="1"/>
      <protection/>
    </xf>
    <xf numFmtId="49" fontId="26" fillId="41" borderId="31" xfId="75" applyNumberFormat="1" applyFont="1" applyFill="1" applyBorder="1" applyAlignment="1" applyProtection="1">
      <alignment horizontal="center" vertical="center" wrapText="1"/>
      <protection/>
    </xf>
    <xf numFmtId="49" fontId="26" fillId="40" borderId="72" xfId="75" applyNumberFormat="1" applyFont="1" applyFill="1" applyBorder="1" applyAlignment="1" applyProtection="1">
      <alignment horizontal="center" vertical="center"/>
      <protection locked="0"/>
    </xf>
    <xf numFmtId="49" fontId="26" fillId="40" borderId="68" xfId="75" applyNumberFormat="1" applyFont="1" applyFill="1" applyBorder="1" applyAlignment="1" applyProtection="1">
      <alignment horizontal="center" vertical="center"/>
      <protection locked="0"/>
    </xf>
    <xf numFmtId="0" fontId="16" fillId="39" borderId="19" xfId="75" applyNumberFormat="1" applyFont="1" applyFill="1" applyBorder="1" applyAlignment="1" applyProtection="1">
      <alignment horizontal="left" vertical="center" shrinkToFit="1"/>
      <protection/>
    </xf>
    <xf numFmtId="49" fontId="26" fillId="41" borderId="59" xfId="75" applyNumberFormat="1" applyFont="1" applyFill="1" applyBorder="1" applyAlignment="1" applyProtection="1">
      <alignment horizontal="center" vertical="center" wrapText="1"/>
      <protection/>
    </xf>
    <xf numFmtId="49" fontId="26" fillId="41" borderId="12" xfId="75" applyNumberFormat="1" applyFont="1" applyFill="1" applyBorder="1" applyAlignment="1" applyProtection="1">
      <alignment horizontal="center" vertical="center" wrapText="1"/>
      <protection/>
    </xf>
    <xf numFmtId="49" fontId="16" fillId="41" borderId="38" xfId="75" applyNumberFormat="1" applyFont="1" applyFill="1" applyBorder="1" applyAlignment="1" applyProtection="1">
      <alignment vertical="center" wrapText="1"/>
      <protection/>
    </xf>
    <xf numFmtId="49" fontId="16" fillId="41" borderId="16" xfId="75" applyNumberFormat="1" applyFont="1" applyFill="1" applyBorder="1" applyAlignment="1" applyProtection="1">
      <alignment horizontal="left" vertical="center"/>
      <protection/>
    </xf>
    <xf numFmtId="49" fontId="16" fillId="41" borderId="22" xfId="75" applyNumberFormat="1" applyFont="1" applyFill="1" applyBorder="1" applyAlignment="1" applyProtection="1">
      <alignment horizontal="left" vertical="center"/>
      <protection/>
    </xf>
    <xf numFmtId="49" fontId="26" fillId="40" borderId="22" xfId="75" applyNumberFormat="1" applyFont="1" applyFill="1" applyBorder="1" applyAlignment="1" applyProtection="1">
      <alignment horizontal="center" vertical="top"/>
      <protection locked="0"/>
    </xf>
    <xf numFmtId="49" fontId="8" fillId="40" borderId="12" xfId="75" applyNumberFormat="1" applyFont="1" applyFill="1" applyBorder="1" applyAlignment="1" applyProtection="1">
      <alignment horizontal="center" vertical="center"/>
      <protection locked="0"/>
    </xf>
    <xf numFmtId="49" fontId="8" fillId="41" borderId="59" xfId="75" applyNumberFormat="1" applyFont="1" applyFill="1" applyBorder="1" applyAlignment="1" applyProtection="1">
      <alignment horizontal="center" vertical="center" wrapText="1"/>
      <protection/>
    </xf>
    <xf numFmtId="49" fontId="8" fillId="41" borderId="11" xfId="75" applyNumberFormat="1" applyFont="1" applyFill="1" applyBorder="1" applyAlignment="1" applyProtection="1">
      <alignment horizontal="center" vertical="center" wrapText="1"/>
      <protection/>
    </xf>
    <xf numFmtId="49" fontId="8" fillId="41" borderId="12" xfId="75" applyNumberFormat="1" applyFont="1" applyFill="1" applyBorder="1" applyAlignment="1" applyProtection="1">
      <alignment horizontal="center" vertical="center" wrapText="1"/>
      <protection/>
    </xf>
    <xf numFmtId="49" fontId="26" fillId="39" borderId="38" xfId="75" applyNumberFormat="1" applyFont="1" applyFill="1" applyBorder="1" applyAlignment="1" applyProtection="1">
      <alignment vertical="center"/>
      <protection/>
    </xf>
    <xf numFmtId="49" fontId="26" fillId="39" borderId="63" xfId="75" applyNumberFormat="1" applyFont="1" applyFill="1" applyBorder="1" applyAlignment="1" applyProtection="1">
      <alignment vertical="center"/>
      <protection/>
    </xf>
    <xf numFmtId="49" fontId="16" fillId="39" borderId="0" xfId="75" applyNumberFormat="1" applyFont="1" applyFill="1" applyAlignment="1" applyProtection="1">
      <alignment horizontal="right" vertical="top"/>
      <protection/>
    </xf>
    <xf numFmtId="49" fontId="33" fillId="39" borderId="0" xfId="75" applyNumberFormat="1" applyFont="1" applyFill="1" applyAlignment="1" applyProtection="1">
      <alignment horizontal="center" vertical="center"/>
      <protection/>
    </xf>
    <xf numFmtId="49" fontId="28" fillId="41" borderId="47" xfId="75" applyNumberFormat="1" applyFont="1" applyFill="1" applyBorder="1" applyAlignment="1" applyProtection="1">
      <alignment horizontal="left" vertical="center" wrapText="1"/>
      <protection/>
    </xf>
    <xf numFmtId="49" fontId="26" fillId="39" borderId="47" xfId="75" applyNumberFormat="1" applyFont="1" applyFill="1" applyBorder="1" applyAlignment="1" applyProtection="1">
      <alignment vertical="center"/>
      <protection/>
    </xf>
    <xf numFmtId="49" fontId="26" fillId="39" borderId="85" xfId="75" applyNumberFormat="1" applyFont="1" applyFill="1" applyBorder="1" applyAlignment="1" applyProtection="1">
      <alignment vertical="center"/>
      <protection/>
    </xf>
    <xf numFmtId="49" fontId="26" fillId="39" borderId="47" xfId="75" applyNumberFormat="1" applyFont="1" applyFill="1" applyBorder="1" applyAlignment="1" applyProtection="1">
      <alignment horizontal="left" vertical="center" wrapText="1"/>
      <protection/>
    </xf>
    <xf numFmtId="49" fontId="26" fillId="40" borderId="48" xfId="75" applyNumberFormat="1" applyFont="1" applyFill="1" applyBorder="1" applyAlignment="1" applyProtection="1">
      <alignment horizontal="center" vertical="center"/>
      <protection locked="0"/>
    </xf>
    <xf numFmtId="49" fontId="26" fillId="40" borderId="47" xfId="75" applyNumberFormat="1" applyFont="1" applyFill="1" applyBorder="1" applyAlignment="1" applyProtection="1">
      <alignment horizontal="center" vertical="center"/>
      <protection locked="0"/>
    </xf>
    <xf numFmtId="49" fontId="26" fillId="41" borderId="54" xfId="75" applyNumberFormat="1" applyFont="1" applyFill="1" applyBorder="1" applyAlignment="1" applyProtection="1">
      <alignment horizontal="center" vertical="center"/>
      <protection/>
    </xf>
    <xf numFmtId="49" fontId="26" fillId="41" borderId="86" xfId="75" applyNumberFormat="1" applyFont="1" applyFill="1" applyBorder="1" applyAlignment="1" applyProtection="1">
      <alignment horizontal="center" vertical="center"/>
      <protection/>
    </xf>
    <xf numFmtId="0" fontId="16" fillId="40" borderId="59" xfId="75" applyNumberFormat="1" applyFont="1" applyFill="1" applyBorder="1" applyAlignment="1" applyProtection="1">
      <alignment horizontal="center" vertical="center" shrinkToFit="1"/>
      <protection locked="0"/>
    </xf>
    <xf numFmtId="0" fontId="16" fillId="40" borderId="11" xfId="75" applyNumberFormat="1" applyFont="1" applyFill="1" applyBorder="1" applyAlignment="1" applyProtection="1">
      <alignment horizontal="center" vertical="center" shrinkToFit="1"/>
      <protection locked="0"/>
    </xf>
    <xf numFmtId="0" fontId="16" fillId="40" borderId="12" xfId="75" applyNumberFormat="1" applyFont="1" applyFill="1" applyBorder="1" applyAlignment="1" applyProtection="1">
      <alignment horizontal="center" vertical="center" shrinkToFit="1"/>
      <protection locked="0"/>
    </xf>
    <xf numFmtId="49" fontId="16" fillId="40" borderId="59" xfId="75" applyNumberFormat="1" applyFont="1" applyFill="1" applyBorder="1" applyAlignment="1" applyProtection="1">
      <alignment horizontal="center" vertical="center" wrapText="1"/>
      <protection locked="0"/>
    </xf>
    <xf numFmtId="49" fontId="16" fillId="40" borderId="11" xfId="75" applyNumberFormat="1" applyFont="1" applyFill="1" applyBorder="1" applyAlignment="1" applyProtection="1">
      <alignment horizontal="center" vertical="center" wrapText="1"/>
      <protection locked="0"/>
    </xf>
    <xf numFmtId="49" fontId="16" fillId="40" borderId="12" xfId="75" applyNumberFormat="1" applyFont="1" applyFill="1" applyBorder="1" applyAlignment="1" applyProtection="1">
      <alignment horizontal="center" vertical="center" wrapText="1"/>
      <protection locked="0"/>
    </xf>
    <xf numFmtId="49" fontId="26" fillId="41" borderId="54" xfId="75" applyNumberFormat="1" applyFont="1" applyFill="1" applyBorder="1" applyAlignment="1" applyProtection="1">
      <alignment horizontal="center" vertical="center" wrapText="1"/>
      <protection/>
    </xf>
    <xf numFmtId="49" fontId="8" fillId="41" borderId="32" xfId="75" applyNumberFormat="1" applyFont="1" applyFill="1" applyBorder="1" applyAlignment="1" applyProtection="1">
      <alignment horizontal="center" vertical="center" wrapText="1"/>
      <protection/>
    </xf>
    <xf numFmtId="49" fontId="8" fillId="41" borderId="86" xfId="75" applyNumberFormat="1" applyFont="1" applyFill="1" applyBorder="1" applyAlignment="1" applyProtection="1">
      <alignment horizontal="center" vertical="center" wrapText="1"/>
      <protection/>
    </xf>
    <xf numFmtId="49" fontId="21" fillId="41" borderId="66" xfId="75" applyNumberFormat="1" applyFont="1" applyFill="1" applyBorder="1" applyAlignment="1" applyProtection="1">
      <alignment horizontal="center" vertical="center" wrapText="1"/>
      <protection/>
    </xf>
    <xf numFmtId="49" fontId="26" fillId="41" borderId="59" xfId="75" applyNumberFormat="1" applyFont="1" applyFill="1" applyBorder="1" applyAlignment="1" applyProtection="1">
      <alignment horizontal="center" vertical="center"/>
      <protection/>
    </xf>
    <xf numFmtId="49" fontId="26" fillId="41" borderId="12" xfId="75" applyNumberFormat="1" applyFont="1" applyFill="1" applyBorder="1" applyAlignment="1" applyProtection="1">
      <alignment horizontal="center" vertical="center"/>
      <protection/>
    </xf>
    <xf numFmtId="0" fontId="37" fillId="39" borderId="0" xfId="0" applyFont="1" applyFill="1" applyAlignment="1" applyProtection="1">
      <alignment horizontal="center" vertical="center"/>
      <protection/>
    </xf>
    <xf numFmtId="0" fontId="26" fillId="41" borderId="59" xfId="76" applyFont="1" applyFill="1" applyBorder="1" applyAlignment="1" applyProtection="1">
      <alignment horizontal="center" vertical="center"/>
      <protection/>
    </xf>
    <xf numFmtId="0" fontId="26" fillId="41" borderId="11" xfId="76" applyFont="1" applyFill="1" applyBorder="1" applyAlignment="1" applyProtection="1">
      <alignment horizontal="center" vertical="center"/>
      <protection/>
    </xf>
    <xf numFmtId="0" fontId="26" fillId="41" borderId="12" xfId="76" applyFont="1" applyFill="1" applyBorder="1" applyAlignment="1" applyProtection="1">
      <alignment horizontal="center" vertical="center"/>
      <protection/>
    </xf>
    <xf numFmtId="0" fontId="16" fillId="40" borderId="59" xfId="76" applyFont="1" applyFill="1" applyBorder="1" applyAlignment="1" applyProtection="1">
      <alignment horizontal="center" vertical="center"/>
      <protection locked="0"/>
    </xf>
    <xf numFmtId="0" fontId="16" fillId="40" borderId="11" xfId="76" applyFont="1" applyFill="1" applyBorder="1" applyAlignment="1" applyProtection="1">
      <alignment horizontal="center" vertical="center"/>
      <protection locked="0"/>
    </xf>
    <xf numFmtId="0" fontId="16" fillId="40" borderId="12" xfId="76" applyFont="1" applyFill="1" applyBorder="1" applyAlignment="1" applyProtection="1">
      <alignment horizontal="center" vertical="center"/>
      <protection locked="0"/>
    </xf>
    <xf numFmtId="0" fontId="26" fillId="41" borderId="59" xfId="76" applyFont="1" applyFill="1" applyBorder="1" applyAlignment="1" applyProtection="1">
      <alignment horizontal="center" vertical="center" wrapText="1"/>
      <protection/>
    </xf>
    <xf numFmtId="0" fontId="26" fillId="41" borderId="11" xfId="76" applyFont="1" applyFill="1" applyBorder="1" applyAlignment="1" applyProtection="1">
      <alignment horizontal="center" vertical="center" wrapText="1"/>
      <protection/>
    </xf>
    <xf numFmtId="0" fontId="26" fillId="41" borderId="12" xfId="76" applyFont="1" applyFill="1" applyBorder="1" applyAlignment="1" applyProtection="1">
      <alignment horizontal="center" vertical="center" wrapText="1"/>
      <protection/>
    </xf>
    <xf numFmtId="0" fontId="26" fillId="39" borderId="11" xfId="76" applyFont="1" applyFill="1" applyBorder="1" applyAlignment="1" applyProtection="1">
      <alignment horizontal="left" shrinkToFit="1"/>
      <protection/>
    </xf>
    <xf numFmtId="0" fontId="26" fillId="41" borderId="18"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wrapText="1"/>
      <protection/>
    </xf>
    <xf numFmtId="0" fontId="26" fillId="41" borderId="11" xfId="0" applyFont="1" applyFill="1" applyBorder="1" applyAlignment="1" applyProtection="1">
      <alignment horizontal="left" vertical="center" wrapText="1"/>
      <protection/>
    </xf>
    <xf numFmtId="0" fontId="26" fillId="41" borderId="12" xfId="0" applyFont="1" applyFill="1" applyBorder="1" applyAlignment="1" applyProtection="1">
      <alignment horizontal="left" vertical="center" wrapText="1"/>
      <protection/>
    </xf>
    <xf numFmtId="0" fontId="16" fillId="41" borderId="59" xfId="0" applyFont="1" applyFill="1" applyBorder="1" applyAlignment="1" applyProtection="1">
      <alignment horizontal="center" vertical="center"/>
      <protection/>
    </xf>
    <xf numFmtId="0" fontId="16" fillId="41" borderId="11" xfId="0" applyFont="1" applyFill="1" applyBorder="1" applyAlignment="1" applyProtection="1">
      <alignment horizontal="center" vertical="center"/>
      <protection/>
    </xf>
    <xf numFmtId="0" fontId="16" fillId="41" borderId="12" xfId="0" applyFont="1" applyFill="1" applyBorder="1" applyAlignment="1" applyProtection="1">
      <alignment horizontal="center" vertical="center"/>
      <protection/>
    </xf>
    <xf numFmtId="49" fontId="16" fillId="40" borderId="59" xfId="75" applyNumberFormat="1" applyFont="1" applyFill="1" applyBorder="1" applyAlignment="1" applyProtection="1">
      <alignment horizontal="center" vertical="center"/>
      <protection locked="0"/>
    </xf>
    <xf numFmtId="49" fontId="16" fillId="40" borderId="11" xfId="75" applyNumberFormat="1"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26" fillId="40" borderId="11" xfId="0" applyFont="1" applyFill="1" applyBorder="1" applyAlignment="1" applyProtection="1">
      <alignment horizontal="center" vertical="center"/>
      <protection/>
    </xf>
    <xf numFmtId="0" fontId="26" fillId="41" borderId="18" xfId="0" applyFont="1" applyFill="1" applyBorder="1" applyAlignment="1" applyProtection="1">
      <alignment horizontal="center" vertical="center"/>
      <protection/>
    </xf>
    <xf numFmtId="0" fontId="26" fillId="41" borderId="16" xfId="0" applyFont="1" applyFill="1" applyBorder="1" applyAlignment="1" applyProtection="1">
      <alignment horizontal="center" vertical="center"/>
      <protection/>
    </xf>
    <xf numFmtId="0" fontId="26" fillId="41" borderId="17" xfId="0" applyFont="1" applyFill="1" applyBorder="1" applyAlignment="1" applyProtection="1">
      <alignment horizontal="center" vertical="center"/>
      <protection/>
    </xf>
    <xf numFmtId="0" fontId="26" fillId="41" borderId="57" xfId="0" applyFont="1" applyFill="1" applyBorder="1" applyAlignment="1" applyProtection="1">
      <alignment horizontal="center" vertical="center"/>
      <protection/>
    </xf>
    <xf numFmtId="0" fontId="26" fillId="41" borderId="0" xfId="0" applyFont="1" applyFill="1" applyBorder="1" applyAlignment="1" applyProtection="1">
      <alignment horizontal="center" vertical="center"/>
      <protection/>
    </xf>
    <xf numFmtId="0" fontId="26" fillId="41" borderId="56" xfId="0" applyFont="1" applyFill="1" applyBorder="1" applyAlignment="1" applyProtection="1">
      <alignment horizontal="center" vertical="center"/>
      <protection/>
    </xf>
    <xf numFmtId="0" fontId="26" fillId="43" borderId="57" xfId="0" applyFont="1" applyFill="1" applyBorder="1" applyAlignment="1" applyProtection="1">
      <alignment horizontal="left" vertical="center"/>
      <protection/>
    </xf>
    <xf numFmtId="0" fontId="26" fillId="43" borderId="0" xfId="0" applyFont="1" applyFill="1" applyBorder="1" applyAlignment="1" applyProtection="1">
      <alignment horizontal="left" vertical="center"/>
      <protection/>
    </xf>
    <xf numFmtId="0" fontId="26" fillId="43" borderId="56" xfId="0" applyFont="1" applyFill="1" applyBorder="1" applyAlignment="1" applyProtection="1">
      <alignment horizontal="left" vertical="center"/>
      <protection/>
    </xf>
    <xf numFmtId="49" fontId="26" fillId="39" borderId="57" xfId="0" applyNumberFormat="1" applyFont="1" applyFill="1" applyBorder="1" applyAlignment="1" applyProtection="1">
      <alignment horizontal="center" vertical="center" shrinkToFit="1"/>
      <protection/>
    </xf>
    <xf numFmtId="0" fontId="26" fillId="39" borderId="0" xfId="0" applyFont="1" applyFill="1" applyBorder="1" applyAlignment="1" applyProtection="1">
      <alignment horizontal="center" vertical="center" shrinkToFit="1"/>
      <protection/>
    </xf>
    <xf numFmtId="0" fontId="16" fillId="40" borderId="0" xfId="0" applyFont="1" applyFill="1" applyBorder="1" applyAlignment="1" applyProtection="1">
      <alignment horizontal="center" vertical="center" wrapText="1"/>
      <protection locked="0"/>
    </xf>
    <xf numFmtId="0" fontId="0" fillId="39" borderId="0" xfId="0" applyFont="1" applyFill="1" applyBorder="1" applyAlignment="1" applyProtection="1">
      <alignment horizontal="center" vertical="center" wrapText="1"/>
      <protection/>
    </xf>
    <xf numFmtId="0" fontId="16" fillId="40" borderId="0" xfId="0" applyFont="1" applyFill="1" applyBorder="1" applyAlignment="1" applyProtection="1">
      <alignment horizontal="center" vertical="center"/>
      <protection locked="0"/>
    </xf>
    <xf numFmtId="0" fontId="88" fillId="39" borderId="0" xfId="0" applyFont="1" applyFill="1" applyBorder="1" applyAlignment="1" applyProtection="1">
      <alignment horizontal="center" vertical="center"/>
      <protection/>
    </xf>
    <xf numFmtId="0" fontId="88" fillId="39" borderId="56" xfId="0" applyFont="1" applyFill="1" applyBorder="1" applyAlignment="1" applyProtection="1">
      <alignment horizontal="center" vertical="center"/>
      <protection/>
    </xf>
    <xf numFmtId="49" fontId="16" fillId="43" borderId="0" xfId="75" applyNumberFormat="1" applyFont="1" applyFill="1" applyBorder="1" applyAlignment="1" applyProtection="1">
      <alignment horizontal="center" vertical="center" wrapText="1"/>
      <protection locked="0"/>
    </xf>
    <xf numFmtId="49" fontId="16" fillId="43" borderId="56" xfId="75" applyNumberFormat="1" applyFont="1" applyFill="1" applyBorder="1" applyAlignment="1" applyProtection="1">
      <alignment horizontal="center" vertical="center" wrapText="1"/>
      <protection locked="0"/>
    </xf>
    <xf numFmtId="0" fontId="26" fillId="41" borderId="21" xfId="0" applyFont="1" applyFill="1" applyBorder="1" applyAlignment="1" applyProtection="1">
      <alignment horizontal="center" vertical="center"/>
      <protection/>
    </xf>
    <xf numFmtId="0" fontId="26" fillId="41" borderId="22" xfId="0" applyFont="1" applyFill="1" applyBorder="1" applyAlignment="1" applyProtection="1">
      <alignment horizontal="center" vertical="center"/>
      <protection/>
    </xf>
    <xf numFmtId="0" fontId="26" fillId="41" borderId="23" xfId="0" applyFont="1" applyFill="1" applyBorder="1" applyAlignment="1" applyProtection="1">
      <alignment horizontal="center" vertical="center"/>
      <protection/>
    </xf>
    <xf numFmtId="0" fontId="26" fillId="0" borderId="18" xfId="0" applyFont="1" applyFill="1" applyBorder="1" applyAlignment="1" applyProtection="1">
      <alignment horizontal="left" vertical="center"/>
      <protection/>
    </xf>
    <xf numFmtId="0" fontId="26" fillId="0" borderId="16" xfId="0" applyFont="1" applyFill="1" applyBorder="1" applyAlignment="1" applyProtection="1">
      <alignment horizontal="left" vertical="center"/>
      <protection/>
    </xf>
    <xf numFmtId="0" fontId="26" fillId="0" borderId="17" xfId="0" applyFont="1" applyFill="1" applyBorder="1" applyAlignment="1" applyProtection="1">
      <alignment horizontal="left" vertical="center"/>
      <protection/>
    </xf>
    <xf numFmtId="0" fontId="26" fillId="0" borderId="21" xfId="0" applyFont="1" applyFill="1" applyBorder="1" applyAlignment="1" applyProtection="1">
      <alignment horizontal="left" vertical="center"/>
      <protection/>
    </xf>
    <xf numFmtId="0" fontId="26" fillId="0" borderId="22" xfId="0" applyFont="1" applyFill="1" applyBorder="1" applyAlignment="1" applyProtection="1">
      <alignment horizontal="left" vertical="center"/>
      <protection/>
    </xf>
    <xf numFmtId="0" fontId="26" fillId="0" borderId="23" xfId="0" applyFont="1" applyFill="1" applyBorder="1" applyAlignment="1" applyProtection="1">
      <alignment horizontal="left" vertical="center"/>
      <protection/>
    </xf>
    <xf numFmtId="49" fontId="26" fillId="39" borderId="21" xfId="0" applyNumberFormat="1" applyFont="1" applyFill="1" applyBorder="1" applyAlignment="1" applyProtection="1">
      <alignment horizontal="center" vertical="center" shrinkToFit="1"/>
      <protection/>
    </xf>
    <xf numFmtId="0" fontId="26" fillId="39" borderId="22" xfId="0" applyFont="1" applyFill="1" applyBorder="1" applyAlignment="1" applyProtection="1">
      <alignment horizontal="center" vertical="center" shrinkToFit="1"/>
      <protection/>
    </xf>
    <xf numFmtId="0" fontId="16" fillId="40" borderId="22" xfId="0" applyFont="1" applyFill="1" applyBorder="1" applyAlignment="1" applyProtection="1">
      <alignment horizontal="center" vertical="center" wrapText="1"/>
      <protection locked="0"/>
    </xf>
    <xf numFmtId="0" fontId="26" fillId="41" borderId="18" xfId="0" applyFont="1" applyFill="1" applyBorder="1" applyAlignment="1" applyProtection="1">
      <alignment horizontal="left" vertical="center" wrapText="1"/>
      <protection/>
    </xf>
    <xf numFmtId="0" fontId="26" fillId="41" borderId="16" xfId="0" applyFont="1" applyFill="1" applyBorder="1" applyAlignment="1" applyProtection="1">
      <alignment horizontal="left" vertical="center"/>
      <protection/>
    </xf>
    <xf numFmtId="0" fontId="26" fillId="41" borderId="17" xfId="0" applyFont="1" applyFill="1" applyBorder="1" applyAlignment="1" applyProtection="1">
      <alignment horizontal="left" vertical="center"/>
      <protection/>
    </xf>
    <xf numFmtId="0" fontId="26" fillId="41" borderId="21" xfId="0" applyFont="1" applyFill="1" applyBorder="1" applyAlignment="1" applyProtection="1">
      <alignment horizontal="left" vertical="center"/>
      <protection/>
    </xf>
    <xf numFmtId="0" fontId="26" fillId="41" borderId="22" xfId="0" applyFont="1" applyFill="1" applyBorder="1" applyAlignment="1" applyProtection="1">
      <alignment horizontal="left" vertical="center"/>
      <protection/>
    </xf>
    <xf numFmtId="0" fontId="26" fillId="41" borderId="23" xfId="0" applyFont="1" applyFill="1" applyBorder="1" applyAlignment="1" applyProtection="1">
      <alignment horizontal="left" vertical="center"/>
      <protection/>
    </xf>
    <xf numFmtId="0" fontId="93" fillId="43" borderId="18" xfId="0" applyFont="1" applyFill="1" applyBorder="1" applyAlignment="1" applyProtection="1">
      <alignment horizontal="left" vertical="center" shrinkToFit="1"/>
      <protection/>
    </xf>
    <xf numFmtId="0" fontId="93" fillId="43" borderId="16" xfId="0" applyFont="1" applyFill="1" applyBorder="1" applyAlignment="1" applyProtection="1">
      <alignment horizontal="left" vertical="center" shrinkToFit="1"/>
      <protection/>
    </xf>
    <xf numFmtId="0" fontId="93" fillId="43" borderId="17" xfId="0" applyFont="1" applyFill="1" applyBorder="1" applyAlignment="1" applyProtection="1">
      <alignment horizontal="left" vertical="center" shrinkToFit="1"/>
      <protection/>
    </xf>
    <xf numFmtId="0" fontId="93" fillId="43" borderId="22" xfId="0" applyFont="1" applyFill="1" applyBorder="1" applyAlignment="1" applyProtection="1">
      <alignment horizontal="left" vertical="center" shrinkToFit="1"/>
      <protection/>
    </xf>
    <xf numFmtId="0" fontId="93" fillId="43" borderId="23" xfId="0" applyFont="1" applyFill="1" applyBorder="1" applyAlignment="1" applyProtection="1">
      <alignment horizontal="left" vertical="center" shrinkToFit="1"/>
      <protection/>
    </xf>
    <xf numFmtId="49" fontId="26" fillId="39" borderId="22" xfId="0" applyNumberFormat="1" applyFont="1" applyFill="1" applyBorder="1" applyAlignment="1" applyProtection="1">
      <alignment horizontal="center" vertical="center" shrinkToFit="1"/>
      <protection/>
    </xf>
    <xf numFmtId="0" fontId="0" fillId="39" borderId="22" xfId="0" applyFont="1" applyFill="1" applyBorder="1" applyAlignment="1" applyProtection="1">
      <alignment horizontal="center" vertical="center" wrapText="1"/>
      <protection/>
    </xf>
    <xf numFmtId="0" fontId="16" fillId="40" borderId="22" xfId="0" applyFont="1" applyFill="1" applyBorder="1" applyAlignment="1" applyProtection="1">
      <alignment horizontal="center" vertical="center"/>
      <protection locked="0"/>
    </xf>
    <xf numFmtId="0" fontId="88" fillId="39" borderId="22" xfId="0" applyFont="1" applyFill="1" applyBorder="1" applyAlignment="1" applyProtection="1">
      <alignment horizontal="center" vertical="center"/>
      <protection/>
    </xf>
    <xf numFmtId="0" fontId="88" fillId="39" borderId="23" xfId="0" applyFont="1" applyFill="1" applyBorder="1" applyAlignment="1" applyProtection="1">
      <alignment horizontal="center" vertical="center"/>
      <protection/>
    </xf>
    <xf numFmtId="49" fontId="16" fillId="43" borderId="22" xfId="75" applyNumberFormat="1" applyFont="1" applyFill="1" applyBorder="1" applyAlignment="1" applyProtection="1">
      <alignment horizontal="center" vertical="center" wrapText="1"/>
      <protection locked="0"/>
    </xf>
    <xf numFmtId="49" fontId="16" fillId="43" borderId="23" xfId="75" applyNumberFormat="1" applyFont="1" applyFill="1" applyBorder="1" applyAlignment="1" applyProtection="1">
      <alignment horizontal="center" vertical="center" wrapText="1"/>
      <protection locked="0"/>
    </xf>
    <xf numFmtId="0" fontId="26" fillId="41" borderId="57" xfId="0" applyFont="1" applyFill="1" applyBorder="1" applyAlignment="1" applyProtection="1">
      <alignment horizontal="left" vertical="center" wrapText="1"/>
      <protection/>
    </xf>
    <xf numFmtId="0" fontId="26" fillId="41" borderId="0" xfId="0" applyFont="1" applyFill="1" applyBorder="1" applyAlignment="1" applyProtection="1">
      <alignment horizontal="left" vertical="center"/>
      <protection/>
    </xf>
    <xf numFmtId="0" fontId="26" fillId="41" borderId="56" xfId="0" applyFont="1" applyFill="1" applyBorder="1" applyAlignment="1" applyProtection="1">
      <alignment horizontal="left" vertical="center"/>
      <protection/>
    </xf>
    <xf numFmtId="0" fontId="93" fillId="43" borderId="21" xfId="0" applyFont="1" applyFill="1" applyBorder="1" applyAlignment="1" applyProtection="1">
      <alignment horizontal="left" vertical="center" shrinkToFi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19</xdr:row>
      <xdr:rowOff>161925</xdr:rowOff>
    </xdr:from>
    <xdr:to>
      <xdr:col>28</xdr:col>
      <xdr:colOff>0</xdr:colOff>
      <xdr:row>20</xdr:row>
      <xdr:rowOff>295275</xdr:rowOff>
    </xdr:to>
    <xdr:sp>
      <xdr:nvSpPr>
        <xdr:cNvPr id="1" name="大かっこ 1"/>
        <xdr:cNvSpPr>
          <a:spLocks/>
        </xdr:cNvSpPr>
      </xdr:nvSpPr>
      <xdr:spPr>
        <a:xfrm>
          <a:off x="5400675" y="4962525"/>
          <a:ext cx="18573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CN79"/>
  <sheetViews>
    <sheetView tabSelected="1" view="pageBreakPreview" zoomScale="85" zoomScaleSheetLayoutView="85" zoomScalePageLayoutView="0" workbookViewId="0" topLeftCell="A1">
      <selection activeCell="C9" sqref="C9:I10"/>
    </sheetView>
  </sheetViews>
  <sheetFormatPr defaultColWidth="3.125" defaultRowHeight="18" customHeight="1"/>
  <cols>
    <col min="1" max="1" width="3.75390625" style="7" customWidth="1"/>
    <col min="2" max="12" width="3.125" style="7" customWidth="1"/>
    <col min="13" max="13" width="5.00390625" style="7" customWidth="1"/>
    <col min="14" max="25" width="3.125" style="7" customWidth="1"/>
    <col min="26" max="26" width="5.125" style="7" customWidth="1"/>
    <col min="27" max="27" width="3.125" style="7" customWidth="1"/>
    <col min="28" max="28" width="6.375" style="7" customWidth="1"/>
    <col min="29" max="40" width="3.125" style="7" customWidth="1"/>
    <col min="41" max="41" width="4.25390625" style="7" customWidth="1"/>
    <col min="42" max="50" width="3.125" style="7" customWidth="1"/>
    <col min="51" max="51" width="4.125" style="7" customWidth="1"/>
    <col min="52" max="64" width="3.125" style="7" customWidth="1"/>
    <col min="65" max="65" width="4.125" style="7" hidden="1" customWidth="1"/>
    <col min="66" max="16384" width="3.125" style="7" customWidth="1"/>
  </cols>
  <sheetData>
    <row r="1" spans="1:65" s="6" customFormat="1" ht="30" customHeight="1">
      <c r="A1" s="48" t="s">
        <v>278</v>
      </c>
      <c r="B1" s="49"/>
      <c r="C1" s="49"/>
      <c r="D1" s="49"/>
      <c r="E1" s="49"/>
      <c r="F1" s="49"/>
      <c r="G1" s="49"/>
      <c r="H1" s="3"/>
      <c r="I1" s="3"/>
      <c r="J1" s="3"/>
      <c r="K1" s="3"/>
      <c r="L1" s="3"/>
      <c r="M1" s="3"/>
      <c r="N1" s="3"/>
      <c r="O1" s="3"/>
      <c r="P1" s="3"/>
      <c r="Q1" s="3"/>
      <c r="R1" s="3"/>
      <c r="S1" s="3"/>
      <c r="T1" s="3"/>
      <c r="U1" s="3"/>
      <c r="V1" s="3"/>
      <c r="W1" s="4"/>
      <c r="X1" s="4"/>
      <c r="Y1" s="4"/>
      <c r="Z1" s="4"/>
      <c r="AA1" s="4"/>
      <c r="AB1" s="4"/>
      <c r="AC1" s="3"/>
      <c r="AD1" s="3"/>
      <c r="AE1" s="3"/>
      <c r="AF1" s="3"/>
      <c r="AG1" s="3"/>
      <c r="AH1" s="3"/>
      <c r="AI1" s="3"/>
      <c r="AJ1" s="3"/>
      <c r="AK1" s="3"/>
      <c r="AL1" s="3"/>
      <c r="AM1" s="3"/>
      <c r="AN1" s="5"/>
      <c r="AO1" s="5"/>
      <c r="AP1" s="321" t="s">
        <v>66</v>
      </c>
      <c r="AQ1" s="321"/>
      <c r="AR1" s="321"/>
      <c r="AS1" s="321"/>
      <c r="AT1" s="321"/>
      <c r="AU1" s="321"/>
      <c r="AV1" s="321"/>
      <c r="AW1" s="321"/>
      <c r="AX1" s="321"/>
      <c r="AY1" s="321"/>
      <c r="BM1" s="6" t="s">
        <v>67</v>
      </c>
    </row>
    <row r="2" spans="1:65" ht="60" customHeight="1">
      <c r="A2" s="322" t="s">
        <v>265</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BM2" s="7" t="s">
        <v>176</v>
      </c>
    </row>
    <row r="3" spans="1:51" ht="18" customHeight="1">
      <c r="A3" s="8"/>
      <c r="B3" s="50" t="s">
        <v>75</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8"/>
      <c r="AI3" s="8"/>
      <c r="AJ3" s="8"/>
      <c r="AK3" s="8"/>
      <c r="AL3" s="8"/>
      <c r="AM3" s="8"/>
      <c r="AN3" s="8"/>
      <c r="AO3" s="8"/>
      <c r="AP3" s="8"/>
      <c r="AQ3" s="8"/>
      <c r="AR3" s="8"/>
      <c r="AS3" s="8"/>
      <c r="AT3" s="8"/>
      <c r="AU3" s="8"/>
      <c r="AV3" s="8"/>
      <c r="AW3" s="8"/>
      <c r="AX3" s="8"/>
      <c r="AY3" s="8"/>
    </row>
    <row r="4" spans="1:51" ht="18" customHeight="1">
      <c r="A4" s="8"/>
      <c r="B4" s="52" t="s">
        <v>9</v>
      </c>
      <c r="C4" s="53"/>
      <c r="D4" s="53"/>
      <c r="E4" s="53"/>
      <c r="F4" s="53"/>
      <c r="G4" s="53"/>
      <c r="H4" s="53"/>
      <c r="I4" s="53"/>
      <c r="J4" s="53"/>
      <c r="K4" s="53"/>
      <c r="L4" s="53"/>
      <c r="M4" s="51"/>
      <c r="N4" s="51"/>
      <c r="O4" s="51"/>
      <c r="P4" s="51"/>
      <c r="Q4" s="51"/>
      <c r="R4" s="51"/>
      <c r="S4" s="51"/>
      <c r="T4" s="51"/>
      <c r="U4" s="51"/>
      <c r="V4" s="51"/>
      <c r="W4" s="51"/>
      <c r="X4" s="51"/>
      <c r="Y4" s="51"/>
      <c r="Z4" s="51"/>
      <c r="AA4" s="51"/>
      <c r="AB4" s="51"/>
      <c r="AC4" s="51"/>
      <c r="AD4" s="51"/>
      <c r="AE4" s="51"/>
      <c r="AF4" s="51"/>
      <c r="AG4" s="51"/>
      <c r="AH4" s="8"/>
      <c r="AI4" s="8"/>
      <c r="AJ4" s="8"/>
      <c r="AK4" s="8"/>
      <c r="AL4" s="8"/>
      <c r="AM4" s="8"/>
      <c r="AN4" s="8"/>
      <c r="AO4" s="8"/>
      <c r="AP4" s="8"/>
      <c r="AQ4" s="8"/>
      <c r="AR4" s="8"/>
      <c r="AS4" s="8"/>
      <c r="AT4" s="8"/>
      <c r="AU4" s="8"/>
      <c r="AV4" s="8"/>
      <c r="AW4" s="8"/>
      <c r="AX4" s="8"/>
      <c r="AY4" s="8"/>
    </row>
    <row r="5" spans="1:51" ht="10.5" customHeight="1">
      <c r="A5" s="8"/>
      <c r="B5" s="9"/>
      <c r="C5" s="9"/>
      <c r="D5" s="9"/>
      <c r="E5" s="9"/>
      <c r="F5" s="9"/>
      <c r="G5" s="9"/>
      <c r="H5" s="9"/>
      <c r="I5" s="9"/>
      <c r="J5" s="9"/>
      <c r="K5" s="9"/>
      <c r="L5" s="9"/>
      <c r="M5" s="8"/>
      <c r="N5" s="8"/>
      <c r="O5" s="8"/>
      <c r="P5" s="8"/>
      <c r="Q5" s="8"/>
      <c r="R5" s="8"/>
      <c r="S5" s="8"/>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8"/>
    </row>
    <row r="6" spans="3:50" s="8" customFormat="1" ht="7.5" customHeight="1">
      <c r="C6" s="325"/>
      <c r="D6" s="325"/>
      <c r="E6" s="325"/>
      <c r="F6" s="325"/>
      <c r="G6" s="325"/>
      <c r="H6" s="393" t="s">
        <v>4</v>
      </c>
      <c r="I6" s="325"/>
      <c r="J6" s="325"/>
      <c r="K6" s="325"/>
      <c r="L6" s="393" t="s">
        <v>5</v>
      </c>
      <c r="M6" s="325"/>
      <c r="N6" s="325"/>
      <c r="O6" s="325"/>
      <c r="P6" s="393" t="s">
        <v>6</v>
      </c>
      <c r="T6" s="32"/>
      <c r="U6" s="32"/>
      <c r="V6" s="32"/>
      <c r="W6" s="32"/>
      <c r="X6" s="32"/>
      <c r="Y6" s="32"/>
      <c r="Z6" s="32"/>
      <c r="AA6" s="32"/>
      <c r="AB6" s="32"/>
      <c r="AC6" s="32"/>
      <c r="AD6" s="32"/>
      <c r="AE6" s="32"/>
      <c r="AF6" s="32"/>
      <c r="AG6" s="331"/>
      <c r="AH6" s="331"/>
      <c r="AI6" s="331"/>
      <c r="AJ6" s="331"/>
      <c r="AK6" s="331"/>
      <c r="AL6" s="331"/>
      <c r="AM6" s="331"/>
      <c r="AN6" s="32"/>
      <c r="AO6" s="32"/>
      <c r="AP6" s="32"/>
      <c r="AQ6" s="32"/>
      <c r="AR6" s="32"/>
      <c r="AS6" s="32"/>
      <c r="AT6" s="32"/>
      <c r="AU6" s="32"/>
      <c r="AV6" s="32"/>
      <c r="AW6" s="32"/>
      <c r="AX6" s="32"/>
    </row>
    <row r="7" spans="3:50" s="8" customFormat="1" ht="18" customHeight="1">
      <c r="C7" s="325"/>
      <c r="D7" s="325"/>
      <c r="E7" s="325"/>
      <c r="F7" s="325"/>
      <c r="G7" s="325"/>
      <c r="H7" s="393"/>
      <c r="I7" s="325"/>
      <c r="J7" s="325"/>
      <c r="K7" s="325"/>
      <c r="L7" s="393"/>
      <c r="M7" s="325"/>
      <c r="N7" s="325"/>
      <c r="O7" s="325"/>
      <c r="P7" s="393"/>
      <c r="T7" s="32"/>
      <c r="U7" s="32"/>
      <c r="V7" s="32"/>
      <c r="W7" s="408" t="s">
        <v>77</v>
      </c>
      <c r="X7" s="408"/>
      <c r="Y7" s="408"/>
      <c r="Z7" s="408"/>
      <c r="AA7" s="408"/>
      <c r="AB7" s="408"/>
      <c r="AC7" s="327" t="s">
        <v>13</v>
      </c>
      <c r="AD7" s="327"/>
      <c r="AE7" s="327"/>
      <c r="AF7" s="50" t="s">
        <v>69</v>
      </c>
      <c r="AG7" s="333"/>
      <c r="AH7" s="333"/>
      <c r="AI7" s="333"/>
      <c r="AJ7" s="333"/>
      <c r="AK7" s="333"/>
      <c r="AL7" s="333"/>
      <c r="AM7" s="333"/>
      <c r="AN7" s="32"/>
      <c r="AO7" s="32"/>
      <c r="AP7" s="32"/>
      <c r="AQ7" s="32"/>
      <c r="AR7" s="32"/>
      <c r="AS7" s="32"/>
      <c r="AT7" s="32"/>
      <c r="AU7" s="32"/>
      <c r="AV7" s="32"/>
      <c r="AW7" s="32"/>
      <c r="AX7" s="32"/>
    </row>
    <row r="8" spans="3:50" s="8" customFormat="1" ht="18" customHeight="1">
      <c r="C8" s="50"/>
      <c r="D8" s="50"/>
      <c r="E8" s="50"/>
      <c r="F8" s="50"/>
      <c r="G8" s="50"/>
      <c r="H8" s="50"/>
      <c r="I8" s="50"/>
      <c r="J8" s="50"/>
      <c r="K8" s="50"/>
      <c r="L8" s="50"/>
      <c r="M8" s="50"/>
      <c r="N8" s="50"/>
      <c r="O8" s="50"/>
      <c r="P8" s="50"/>
      <c r="T8" s="32"/>
      <c r="U8" s="32"/>
      <c r="V8" s="32"/>
      <c r="W8" s="408"/>
      <c r="X8" s="408"/>
      <c r="Y8" s="408"/>
      <c r="Z8" s="408"/>
      <c r="AA8" s="408"/>
      <c r="AB8" s="408"/>
      <c r="AC8" s="327"/>
      <c r="AD8" s="327"/>
      <c r="AE8" s="327"/>
      <c r="AF8" s="32"/>
      <c r="AG8" s="324"/>
      <c r="AH8" s="324"/>
      <c r="AI8" s="324"/>
      <c r="AJ8" s="324"/>
      <c r="AK8" s="324"/>
      <c r="AL8" s="324"/>
      <c r="AM8" s="324"/>
      <c r="AN8" s="324"/>
      <c r="AO8" s="324"/>
      <c r="AP8" s="324"/>
      <c r="AQ8" s="324"/>
      <c r="AR8" s="324"/>
      <c r="AS8" s="324"/>
      <c r="AT8" s="324"/>
      <c r="AU8" s="324"/>
      <c r="AV8" s="324"/>
      <c r="AW8" s="324"/>
      <c r="AX8" s="32"/>
    </row>
    <row r="9" spans="3:50" s="8" customFormat="1" ht="18" customHeight="1">
      <c r="C9" s="325"/>
      <c r="D9" s="325"/>
      <c r="E9" s="325"/>
      <c r="F9" s="325"/>
      <c r="G9" s="325"/>
      <c r="H9" s="325"/>
      <c r="I9" s="325"/>
      <c r="J9" s="50"/>
      <c r="K9" s="50"/>
      <c r="L9" s="50"/>
      <c r="M9" s="50"/>
      <c r="N9" s="50"/>
      <c r="O9" s="50"/>
      <c r="P9" s="50"/>
      <c r="T9" s="32"/>
      <c r="U9" s="32"/>
      <c r="V9" s="33"/>
      <c r="W9" s="408"/>
      <c r="X9" s="408"/>
      <c r="Y9" s="408"/>
      <c r="Z9" s="408"/>
      <c r="AA9" s="408"/>
      <c r="AB9" s="408"/>
      <c r="AC9" s="327"/>
      <c r="AD9" s="327"/>
      <c r="AE9" s="327"/>
      <c r="AF9" s="32"/>
      <c r="AG9" s="324"/>
      <c r="AH9" s="324"/>
      <c r="AI9" s="324"/>
      <c r="AJ9" s="324"/>
      <c r="AK9" s="324"/>
      <c r="AL9" s="324"/>
      <c r="AM9" s="324"/>
      <c r="AN9" s="324"/>
      <c r="AO9" s="324"/>
      <c r="AP9" s="324"/>
      <c r="AQ9" s="324"/>
      <c r="AR9" s="324"/>
      <c r="AS9" s="324"/>
      <c r="AT9" s="324"/>
      <c r="AU9" s="324"/>
      <c r="AV9" s="324"/>
      <c r="AW9" s="324"/>
      <c r="AX9" s="32"/>
    </row>
    <row r="10" spans="3:50" s="8" customFormat="1" ht="18" customHeight="1">
      <c r="C10" s="326"/>
      <c r="D10" s="326"/>
      <c r="E10" s="326"/>
      <c r="F10" s="326"/>
      <c r="G10" s="326"/>
      <c r="H10" s="326"/>
      <c r="I10" s="326"/>
      <c r="J10" s="54" t="s">
        <v>7</v>
      </c>
      <c r="K10" s="50"/>
      <c r="L10" s="50"/>
      <c r="M10" s="50"/>
      <c r="N10" s="50"/>
      <c r="O10" s="50"/>
      <c r="P10" s="50"/>
      <c r="T10" s="32"/>
      <c r="U10" s="32"/>
      <c r="V10" s="33"/>
      <c r="W10" s="408"/>
      <c r="X10" s="408"/>
      <c r="Y10" s="408"/>
      <c r="Z10" s="408"/>
      <c r="AA10" s="408"/>
      <c r="AB10" s="408"/>
      <c r="AC10" s="327" t="s">
        <v>2</v>
      </c>
      <c r="AD10" s="327"/>
      <c r="AE10" s="327"/>
      <c r="AF10" s="34"/>
      <c r="AG10" s="328"/>
      <c r="AH10" s="328"/>
      <c r="AI10" s="328"/>
      <c r="AJ10" s="328"/>
      <c r="AK10" s="328"/>
      <c r="AL10" s="328"/>
      <c r="AM10" s="328"/>
      <c r="AN10" s="328"/>
      <c r="AO10" s="328"/>
      <c r="AP10" s="328"/>
      <c r="AQ10" s="328"/>
      <c r="AR10" s="328"/>
      <c r="AS10" s="328"/>
      <c r="AT10" s="328"/>
      <c r="AU10" s="328"/>
      <c r="AV10" s="328"/>
      <c r="AW10" s="328"/>
      <c r="AX10" s="329"/>
    </row>
    <row r="11" spans="3:50" s="8" customFormat="1" ht="18" customHeight="1">
      <c r="C11" s="3"/>
      <c r="D11" s="3"/>
      <c r="E11" s="3"/>
      <c r="F11" s="3"/>
      <c r="G11" s="3"/>
      <c r="T11" s="32"/>
      <c r="U11" s="32"/>
      <c r="V11" s="32"/>
      <c r="W11" s="408"/>
      <c r="X11" s="408"/>
      <c r="Y11" s="408"/>
      <c r="Z11" s="408"/>
      <c r="AA11" s="408"/>
      <c r="AB11" s="408"/>
      <c r="AC11" s="327"/>
      <c r="AD11" s="327"/>
      <c r="AE11" s="327"/>
      <c r="AF11" s="34"/>
      <c r="AG11" s="328"/>
      <c r="AH11" s="328"/>
      <c r="AI11" s="328"/>
      <c r="AJ11" s="328"/>
      <c r="AK11" s="328"/>
      <c r="AL11" s="328"/>
      <c r="AM11" s="328"/>
      <c r="AN11" s="328"/>
      <c r="AO11" s="328"/>
      <c r="AP11" s="328"/>
      <c r="AQ11" s="328"/>
      <c r="AR11" s="328"/>
      <c r="AS11" s="328"/>
      <c r="AT11" s="328"/>
      <c r="AU11" s="328"/>
      <c r="AV11" s="328"/>
      <c r="AW11" s="328"/>
      <c r="AX11" s="329"/>
    </row>
    <row r="12" spans="3:50" s="8" customFormat="1" ht="18" customHeight="1">
      <c r="C12" s="3"/>
      <c r="D12" s="3"/>
      <c r="E12" s="3"/>
      <c r="F12" s="3"/>
      <c r="G12" s="3"/>
      <c r="T12" s="32"/>
      <c r="U12" s="32"/>
      <c r="V12" s="32"/>
      <c r="W12" s="408"/>
      <c r="X12" s="408"/>
      <c r="Y12" s="408"/>
      <c r="Z12" s="408"/>
      <c r="AA12" s="408"/>
      <c r="AB12" s="408"/>
      <c r="AC12" s="327" t="s">
        <v>3</v>
      </c>
      <c r="AD12" s="327"/>
      <c r="AE12" s="327"/>
      <c r="AF12" s="34"/>
      <c r="AG12" s="330"/>
      <c r="AH12" s="330"/>
      <c r="AI12" s="330"/>
      <c r="AJ12" s="330"/>
      <c r="AK12" s="330"/>
      <c r="AL12" s="330"/>
      <c r="AM12" s="330"/>
      <c r="AN12" s="330"/>
      <c r="AO12" s="330"/>
      <c r="AP12" s="330"/>
      <c r="AQ12" s="330"/>
      <c r="AR12" s="330"/>
      <c r="AS12" s="330"/>
      <c r="AT12" s="330"/>
      <c r="AU12" s="330"/>
      <c r="AV12" s="330"/>
      <c r="AW12" s="330"/>
      <c r="AX12" s="329"/>
    </row>
    <row r="13" spans="12:50" s="8" customFormat="1" ht="18" customHeight="1">
      <c r="L13" s="10"/>
      <c r="T13" s="32"/>
      <c r="U13" s="32"/>
      <c r="V13" s="32"/>
      <c r="W13" s="408"/>
      <c r="X13" s="408"/>
      <c r="Y13" s="408"/>
      <c r="Z13" s="408"/>
      <c r="AA13" s="408"/>
      <c r="AB13" s="408"/>
      <c r="AC13" s="327"/>
      <c r="AD13" s="327"/>
      <c r="AE13" s="327"/>
      <c r="AF13" s="35"/>
      <c r="AG13" s="330"/>
      <c r="AH13" s="330"/>
      <c r="AI13" s="330"/>
      <c r="AJ13" s="330"/>
      <c r="AK13" s="330"/>
      <c r="AL13" s="330"/>
      <c r="AM13" s="330"/>
      <c r="AN13" s="330"/>
      <c r="AO13" s="330"/>
      <c r="AP13" s="330"/>
      <c r="AQ13" s="330"/>
      <c r="AR13" s="330"/>
      <c r="AS13" s="330"/>
      <c r="AT13" s="330"/>
      <c r="AU13" s="330"/>
      <c r="AV13" s="330"/>
      <c r="AW13" s="330"/>
      <c r="AX13" s="329"/>
    </row>
    <row r="14" spans="12:65" s="8" customFormat="1" ht="18" customHeight="1">
      <c r="L14" s="10"/>
      <c r="M14" s="10"/>
      <c r="N14" s="10"/>
      <c r="R14" s="1"/>
      <c r="S14" s="1"/>
      <c r="T14" s="35"/>
      <c r="U14" s="35"/>
      <c r="V14" s="35"/>
      <c r="W14" s="35"/>
      <c r="X14" s="35"/>
      <c r="Y14" s="35"/>
      <c r="Z14" s="35"/>
      <c r="AA14" s="35"/>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BM14" s="10"/>
    </row>
    <row r="15" spans="20:50" s="8" customFormat="1" ht="18" customHeight="1">
      <c r="T15" s="32"/>
      <c r="U15" s="32"/>
      <c r="V15" s="32"/>
      <c r="W15" s="332" t="s">
        <v>178</v>
      </c>
      <c r="X15" s="332"/>
      <c r="Y15" s="332"/>
      <c r="Z15" s="332"/>
      <c r="AA15" s="332"/>
      <c r="AB15" s="332"/>
      <c r="AC15" s="327" t="s">
        <v>13</v>
      </c>
      <c r="AD15" s="327"/>
      <c r="AE15" s="327"/>
      <c r="AF15" s="50" t="s">
        <v>141</v>
      </c>
      <c r="AG15" s="333"/>
      <c r="AH15" s="333"/>
      <c r="AI15" s="333"/>
      <c r="AJ15" s="333"/>
      <c r="AK15" s="333"/>
      <c r="AL15" s="333"/>
      <c r="AM15" s="333"/>
      <c r="AN15" s="32"/>
      <c r="AO15" s="32"/>
      <c r="AP15" s="32"/>
      <c r="AQ15" s="32"/>
      <c r="AR15" s="32"/>
      <c r="AS15" s="32"/>
      <c r="AT15" s="32"/>
      <c r="AU15" s="32"/>
      <c r="AV15" s="32"/>
      <c r="AW15" s="32"/>
      <c r="AX15" s="32"/>
    </row>
    <row r="16" spans="20:50" s="8" customFormat="1" ht="18" customHeight="1">
      <c r="T16" s="32"/>
      <c r="U16" s="32"/>
      <c r="V16" s="32"/>
      <c r="W16" s="332"/>
      <c r="X16" s="332"/>
      <c r="Y16" s="332"/>
      <c r="Z16" s="332"/>
      <c r="AA16" s="332"/>
      <c r="AB16" s="332"/>
      <c r="AC16" s="327"/>
      <c r="AD16" s="327"/>
      <c r="AE16" s="327"/>
      <c r="AF16" s="32"/>
      <c r="AG16" s="324"/>
      <c r="AH16" s="324"/>
      <c r="AI16" s="324"/>
      <c r="AJ16" s="324"/>
      <c r="AK16" s="324"/>
      <c r="AL16" s="324"/>
      <c r="AM16" s="324"/>
      <c r="AN16" s="324"/>
      <c r="AO16" s="324"/>
      <c r="AP16" s="324"/>
      <c r="AQ16" s="324"/>
      <c r="AR16" s="324"/>
      <c r="AS16" s="324"/>
      <c r="AT16" s="324"/>
      <c r="AU16" s="324"/>
      <c r="AV16" s="324"/>
      <c r="AW16" s="324"/>
      <c r="AX16" s="32"/>
    </row>
    <row r="17" spans="3:50" s="8" customFormat="1" ht="18" customHeight="1">
      <c r="C17" s="3"/>
      <c r="D17" s="3"/>
      <c r="E17" s="3"/>
      <c r="F17" s="3"/>
      <c r="G17" s="3"/>
      <c r="T17" s="32"/>
      <c r="U17" s="32"/>
      <c r="V17" s="33"/>
      <c r="W17" s="332"/>
      <c r="X17" s="332"/>
      <c r="Y17" s="332"/>
      <c r="Z17" s="332"/>
      <c r="AA17" s="332"/>
      <c r="AB17" s="332"/>
      <c r="AC17" s="327"/>
      <c r="AD17" s="327"/>
      <c r="AE17" s="327"/>
      <c r="AF17" s="32"/>
      <c r="AG17" s="324"/>
      <c r="AH17" s="324"/>
      <c r="AI17" s="324"/>
      <c r="AJ17" s="324"/>
      <c r="AK17" s="324"/>
      <c r="AL17" s="324"/>
      <c r="AM17" s="324"/>
      <c r="AN17" s="324"/>
      <c r="AO17" s="324"/>
      <c r="AP17" s="324"/>
      <c r="AQ17" s="324"/>
      <c r="AR17" s="324"/>
      <c r="AS17" s="324"/>
      <c r="AT17" s="324"/>
      <c r="AU17" s="324"/>
      <c r="AV17" s="324"/>
      <c r="AW17" s="324"/>
      <c r="AX17" s="32"/>
    </row>
    <row r="18" spans="3:50" s="8" customFormat="1" ht="18" customHeight="1">
      <c r="C18" s="2"/>
      <c r="D18" s="2"/>
      <c r="E18" s="2"/>
      <c r="F18" s="2"/>
      <c r="G18" s="10"/>
      <c r="H18" s="4"/>
      <c r="T18" s="32"/>
      <c r="U18" s="32"/>
      <c r="V18" s="33"/>
      <c r="W18" s="332"/>
      <c r="X18" s="332"/>
      <c r="Y18" s="332"/>
      <c r="Z18" s="332"/>
      <c r="AA18" s="332"/>
      <c r="AB18" s="332"/>
      <c r="AC18" s="327" t="s">
        <v>2</v>
      </c>
      <c r="AD18" s="327"/>
      <c r="AE18" s="327"/>
      <c r="AF18" s="34"/>
      <c r="AG18" s="328"/>
      <c r="AH18" s="328"/>
      <c r="AI18" s="328"/>
      <c r="AJ18" s="328"/>
      <c r="AK18" s="328"/>
      <c r="AL18" s="328"/>
      <c r="AM18" s="328"/>
      <c r="AN18" s="328"/>
      <c r="AO18" s="328"/>
      <c r="AP18" s="328"/>
      <c r="AQ18" s="328"/>
      <c r="AR18" s="328"/>
      <c r="AS18" s="328"/>
      <c r="AT18" s="328"/>
      <c r="AU18" s="328"/>
      <c r="AV18" s="328"/>
      <c r="AW18" s="328"/>
      <c r="AX18" s="32"/>
    </row>
    <row r="19" spans="3:50" s="8" customFormat="1" ht="18" customHeight="1">
      <c r="C19" s="3"/>
      <c r="D19" s="3"/>
      <c r="E19" s="3"/>
      <c r="F19" s="3"/>
      <c r="G19" s="3"/>
      <c r="T19" s="32"/>
      <c r="U19" s="32"/>
      <c r="V19" s="33"/>
      <c r="W19" s="332"/>
      <c r="X19" s="332"/>
      <c r="Y19" s="332"/>
      <c r="Z19" s="332"/>
      <c r="AA19" s="332"/>
      <c r="AB19" s="332"/>
      <c r="AC19" s="327"/>
      <c r="AD19" s="327"/>
      <c r="AE19" s="327"/>
      <c r="AF19" s="34"/>
      <c r="AG19" s="328"/>
      <c r="AH19" s="328"/>
      <c r="AI19" s="328"/>
      <c r="AJ19" s="328"/>
      <c r="AK19" s="328"/>
      <c r="AL19" s="328"/>
      <c r="AM19" s="328"/>
      <c r="AN19" s="328"/>
      <c r="AO19" s="328"/>
      <c r="AP19" s="328"/>
      <c r="AQ19" s="328"/>
      <c r="AR19" s="328"/>
      <c r="AS19" s="328"/>
      <c r="AT19" s="328"/>
      <c r="AU19" s="328"/>
      <c r="AV19" s="328"/>
      <c r="AW19" s="328"/>
      <c r="AX19" s="329"/>
    </row>
    <row r="20" spans="3:50" s="8" customFormat="1" ht="18" customHeight="1">
      <c r="C20" s="3"/>
      <c r="D20" s="3"/>
      <c r="E20" s="3"/>
      <c r="F20" s="3"/>
      <c r="G20" s="3"/>
      <c r="T20" s="32"/>
      <c r="U20" s="32"/>
      <c r="V20" s="33"/>
      <c r="W20" s="332"/>
      <c r="X20" s="332"/>
      <c r="Y20" s="332"/>
      <c r="Z20" s="332"/>
      <c r="AA20" s="332"/>
      <c r="AB20" s="332"/>
      <c r="AC20" s="327" t="s">
        <v>3</v>
      </c>
      <c r="AD20" s="327"/>
      <c r="AE20" s="327"/>
      <c r="AF20" s="34"/>
      <c r="AG20" s="330"/>
      <c r="AH20" s="330"/>
      <c r="AI20" s="330"/>
      <c r="AJ20" s="330"/>
      <c r="AK20" s="330"/>
      <c r="AL20" s="330"/>
      <c r="AM20" s="330"/>
      <c r="AN20" s="330"/>
      <c r="AO20" s="330"/>
      <c r="AP20" s="330"/>
      <c r="AQ20" s="330"/>
      <c r="AR20" s="330"/>
      <c r="AS20" s="330"/>
      <c r="AT20" s="330"/>
      <c r="AU20" s="330"/>
      <c r="AV20" s="330"/>
      <c r="AW20" s="330"/>
      <c r="AX20" s="329"/>
    </row>
    <row r="21" spans="12:50" s="8" customFormat="1" ht="36" customHeight="1">
      <c r="L21" s="10"/>
      <c r="T21" s="32"/>
      <c r="U21" s="32"/>
      <c r="V21" s="33"/>
      <c r="W21" s="332"/>
      <c r="X21" s="332"/>
      <c r="Y21" s="332"/>
      <c r="Z21" s="332"/>
      <c r="AA21" s="332"/>
      <c r="AB21" s="332"/>
      <c r="AC21" s="327"/>
      <c r="AD21" s="327"/>
      <c r="AE21" s="327"/>
      <c r="AF21" s="35"/>
      <c r="AG21" s="330"/>
      <c r="AH21" s="330"/>
      <c r="AI21" s="330"/>
      <c r="AJ21" s="330"/>
      <c r="AK21" s="330"/>
      <c r="AL21" s="330"/>
      <c r="AM21" s="330"/>
      <c r="AN21" s="330"/>
      <c r="AO21" s="330"/>
      <c r="AP21" s="330"/>
      <c r="AQ21" s="330"/>
      <c r="AR21" s="330"/>
      <c r="AS21" s="330"/>
      <c r="AT21" s="330"/>
      <c r="AU21" s="330"/>
      <c r="AV21" s="330"/>
      <c r="AW21" s="330"/>
      <c r="AX21" s="329"/>
    </row>
    <row r="22" spans="3:50" s="8" customFormat="1" ht="18" customHeight="1">
      <c r="C22" s="3"/>
      <c r="D22" s="3"/>
      <c r="E22" s="3"/>
      <c r="F22" s="3"/>
      <c r="G22" s="3"/>
      <c r="T22" s="32"/>
      <c r="U22" s="32"/>
      <c r="V22" s="32"/>
      <c r="W22" s="36"/>
      <c r="X22" s="36"/>
      <c r="Y22" s="36"/>
      <c r="Z22" s="36"/>
      <c r="AA22" s="36"/>
      <c r="AB22" s="36"/>
      <c r="AC22" s="327" t="s">
        <v>62</v>
      </c>
      <c r="AD22" s="327"/>
      <c r="AE22" s="327"/>
      <c r="AF22" s="34"/>
      <c r="AG22" s="330"/>
      <c r="AH22" s="330"/>
      <c r="AI22" s="330"/>
      <c r="AJ22" s="330"/>
      <c r="AK22" s="330"/>
      <c r="AL22" s="330"/>
      <c r="AM22" s="330"/>
      <c r="AN22" s="330"/>
      <c r="AO22" s="330"/>
      <c r="AP22" s="330"/>
      <c r="AQ22" s="330"/>
      <c r="AR22" s="330"/>
      <c r="AS22" s="330"/>
      <c r="AT22" s="330"/>
      <c r="AU22" s="330"/>
      <c r="AV22" s="330"/>
      <c r="AW22" s="330"/>
      <c r="AX22" s="37"/>
    </row>
    <row r="23" spans="12:50" s="8" customFormat="1" ht="18" customHeight="1">
      <c r="L23" s="10"/>
      <c r="T23" s="32"/>
      <c r="U23" s="32"/>
      <c r="V23" s="32"/>
      <c r="W23" s="36"/>
      <c r="X23" s="36"/>
      <c r="Y23" s="36"/>
      <c r="Z23" s="36"/>
      <c r="AA23" s="36"/>
      <c r="AB23" s="36"/>
      <c r="AC23" s="327"/>
      <c r="AD23" s="327"/>
      <c r="AE23" s="327"/>
      <c r="AF23" s="35"/>
      <c r="AG23" s="330"/>
      <c r="AH23" s="330"/>
      <c r="AI23" s="330"/>
      <c r="AJ23" s="330"/>
      <c r="AK23" s="330"/>
      <c r="AL23" s="330"/>
      <c r="AM23" s="330"/>
      <c r="AN23" s="330"/>
      <c r="AO23" s="330"/>
      <c r="AP23" s="330"/>
      <c r="AQ23" s="330"/>
      <c r="AR23" s="330"/>
      <c r="AS23" s="330"/>
      <c r="AT23" s="330"/>
      <c r="AU23" s="330"/>
      <c r="AV23" s="330"/>
      <c r="AW23" s="330"/>
      <c r="AX23" s="37"/>
    </row>
    <row r="24" spans="12:27" s="8" customFormat="1" ht="18" customHeight="1">
      <c r="L24" s="10"/>
      <c r="M24" s="10"/>
      <c r="N24" s="10"/>
      <c r="R24" s="1"/>
      <c r="S24" s="1"/>
      <c r="T24" s="1"/>
      <c r="U24" s="1"/>
      <c r="V24" s="1"/>
      <c r="W24" s="1"/>
      <c r="X24" s="1"/>
      <c r="Y24" s="1"/>
      <c r="Z24" s="1"/>
      <c r="AA24" s="1"/>
    </row>
    <row r="25" spans="1:51" s="8" customFormat="1" ht="39.75" customHeight="1">
      <c r="A25" s="334" t="s">
        <v>12</v>
      </c>
      <c r="B25" s="335"/>
      <c r="C25" s="311" t="s">
        <v>179</v>
      </c>
      <c r="D25" s="312"/>
      <c r="E25" s="312"/>
      <c r="F25" s="312"/>
      <c r="G25" s="312"/>
      <c r="H25" s="312"/>
      <c r="I25" s="312"/>
      <c r="J25" s="312"/>
      <c r="K25" s="312"/>
      <c r="L25" s="312"/>
      <c r="M25" s="313"/>
      <c r="N25" s="340"/>
      <c r="O25" s="341"/>
      <c r="P25" s="341"/>
      <c r="Q25" s="341"/>
      <c r="R25" s="341"/>
      <c r="S25" s="341"/>
      <c r="T25" s="341"/>
      <c r="U25" s="341"/>
      <c r="V25" s="341"/>
      <c r="W25" s="341"/>
      <c r="X25" s="341"/>
      <c r="Y25" s="341"/>
      <c r="Z25" s="342"/>
      <c r="AA25" s="412" t="s">
        <v>190</v>
      </c>
      <c r="AB25" s="413"/>
      <c r="AC25" s="413"/>
      <c r="AD25" s="413"/>
      <c r="AE25" s="413"/>
      <c r="AF25" s="413"/>
      <c r="AG25" s="413"/>
      <c r="AH25" s="414"/>
      <c r="AI25" s="343"/>
      <c r="AJ25" s="343"/>
      <c r="AK25" s="343"/>
      <c r="AL25" s="343"/>
      <c r="AM25" s="343"/>
      <c r="AN25" s="343"/>
      <c r="AO25" s="343"/>
      <c r="AP25" s="343"/>
      <c r="AQ25" s="343"/>
      <c r="AR25" s="343"/>
      <c r="AS25" s="343"/>
      <c r="AT25" s="343"/>
      <c r="AU25" s="343"/>
      <c r="AV25" s="343"/>
      <c r="AW25" s="343"/>
      <c r="AX25" s="343"/>
      <c r="AY25" s="344"/>
    </row>
    <row r="26" spans="1:65" s="10" customFormat="1" ht="39.75" customHeight="1">
      <c r="A26" s="336"/>
      <c r="B26" s="337"/>
      <c r="C26" s="311" t="s">
        <v>188</v>
      </c>
      <c r="D26" s="312"/>
      <c r="E26" s="312"/>
      <c r="F26" s="312"/>
      <c r="G26" s="312"/>
      <c r="H26" s="312"/>
      <c r="I26" s="312"/>
      <c r="J26" s="312"/>
      <c r="K26" s="312"/>
      <c r="L26" s="312"/>
      <c r="M26" s="313"/>
      <c r="N26" s="345"/>
      <c r="O26" s="346"/>
      <c r="P26" s="346"/>
      <c r="Q26" s="346"/>
      <c r="R26" s="346"/>
      <c r="S26" s="346"/>
      <c r="T26" s="346"/>
      <c r="U26" s="346"/>
      <c r="V26" s="346"/>
      <c r="W26" s="346"/>
      <c r="X26" s="346"/>
      <c r="Y26" s="347" t="s">
        <v>8</v>
      </c>
      <c r="Z26" s="348"/>
      <c r="AA26" s="308" t="s">
        <v>227</v>
      </c>
      <c r="AB26" s="309"/>
      <c r="AC26" s="309"/>
      <c r="AD26" s="309"/>
      <c r="AE26" s="309"/>
      <c r="AF26" s="309"/>
      <c r="AG26" s="309"/>
      <c r="AH26" s="310"/>
      <c r="AI26" s="314" t="s">
        <v>177</v>
      </c>
      <c r="AJ26" s="315"/>
      <c r="AK26" s="315"/>
      <c r="AL26" s="315"/>
      <c r="AM26" s="315"/>
      <c r="AN26" s="315"/>
      <c r="AO26" s="315"/>
      <c r="AP26" s="315"/>
      <c r="AQ26" s="315"/>
      <c r="AR26" s="315"/>
      <c r="AS26" s="315"/>
      <c r="AT26" s="315"/>
      <c r="AU26" s="315"/>
      <c r="AV26" s="315"/>
      <c r="AW26" s="315"/>
      <c r="AX26" s="315"/>
      <c r="AY26" s="316"/>
      <c r="BM26" s="8"/>
    </row>
    <row r="27" spans="1:51" s="8" customFormat="1" ht="39.75" customHeight="1">
      <c r="A27" s="336"/>
      <c r="B27" s="337"/>
      <c r="C27" s="311" t="s">
        <v>220</v>
      </c>
      <c r="D27" s="312"/>
      <c r="E27" s="312"/>
      <c r="F27" s="312"/>
      <c r="G27" s="312"/>
      <c r="H27" s="312"/>
      <c r="I27" s="312"/>
      <c r="J27" s="312"/>
      <c r="K27" s="312"/>
      <c r="L27" s="312"/>
      <c r="M27" s="313"/>
      <c r="N27" s="317"/>
      <c r="O27" s="318"/>
      <c r="P27" s="318"/>
      <c r="Q27" s="318"/>
      <c r="R27" s="318"/>
      <c r="S27" s="318"/>
      <c r="T27" s="318"/>
      <c r="U27" s="318"/>
      <c r="V27" s="318"/>
      <c r="W27" s="318"/>
      <c r="X27" s="318"/>
      <c r="Y27" s="206" t="s">
        <v>10</v>
      </c>
      <c r="Z27" s="207"/>
      <c r="AA27" s="308" t="s">
        <v>191</v>
      </c>
      <c r="AB27" s="309"/>
      <c r="AC27" s="309"/>
      <c r="AD27" s="309"/>
      <c r="AE27" s="309"/>
      <c r="AF27" s="309"/>
      <c r="AG27" s="309"/>
      <c r="AH27" s="310"/>
      <c r="AI27" s="319"/>
      <c r="AJ27" s="320"/>
      <c r="AK27" s="320"/>
      <c r="AL27" s="55" t="s">
        <v>70</v>
      </c>
      <c r="AM27" s="349" t="s">
        <v>142</v>
      </c>
      <c r="AN27" s="349"/>
      <c r="AO27" s="349"/>
      <c r="AP27" s="349"/>
      <c r="AQ27" s="349"/>
      <c r="AR27" s="55" t="s">
        <v>70</v>
      </c>
      <c r="AS27" s="349" t="s">
        <v>72</v>
      </c>
      <c r="AT27" s="349"/>
      <c r="AU27" s="349"/>
      <c r="AV27" s="349"/>
      <c r="AW27" s="349"/>
      <c r="AX27" s="349"/>
      <c r="AY27" s="350"/>
    </row>
    <row r="28" spans="1:51" s="8" customFormat="1" ht="39.75" customHeight="1">
      <c r="A28" s="338"/>
      <c r="B28" s="339"/>
      <c r="C28" s="409" t="s">
        <v>189</v>
      </c>
      <c r="D28" s="410"/>
      <c r="E28" s="410"/>
      <c r="F28" s="410"/>
      <c r="G28" s="410"/>
      <c r="H28" s="410"/>
      <c r="I28" s="410"/>
      <c r="J28" s="411"/>
      <c r="K28" s="351" t="s">
        <v>215</v>
      </c>
      <c r="L28" s="352"/>
      <c r="M28" s="352"/>
      <c r="N28" s="346"/>
      <c r="O28" s="346"/>
      <c r="P28" s="346"/>
      <c r="Q28" s="346"/>
      <c r="R28" s="346"/>
      <c r="S28" s="346"/>
      <c r="T28" s="346"/>
      <c r="U28" s="346"/>
      <c r="V28" s="346"/>
      <c r="W28" s="353"/>
      <c r="X28" s="351" t="s">
        <v>3</v>
      </c>
      <c r="Y28" s="352"/>
      <c r="Z28" s="352"/>
      <c r="AA28" s="346"/>
      <c r="AB28" s="346"/>
      <c r="AC28" s="346"/>
      <c r="AD28" s="346"/>
      <c r="AE28" s="346"/>
      <c r="AF28" s="346"/>
      <c r="AG28" s="346"/>
      <c r="AH28" s="353"/>
      <c r="AI28" s="354" t="s">
        <v>109</v>
      </c>
      <c r="AJ28" s="347"/>
      <c r="AK28" s="347"/>
      <c r="AL28" s="347"/>
      <c r="AM28" s="347"/>
      <c r="AN28" s="347"/>
      <c r="AO28" s="347"/>
      <c r="AP28" s="341"/>
      <c r="AQ28" s="341"/>
      <c r="AR28" s="341"/>
      <c r="AS28" s="341"/>
      <c r="AT28" s="341"/>
      <c r="AU28" s="341"/>
      <c r="AV28" s="341"/>
      <c r="AW28" s="341"/>
      <c r="AX28" s="341"/>
      <c r="AY28" s="342"/>
    </row>
    <row r="29" spans="1:51" s="8" customFormat="1" ht="39.75" customHeight="1">
      <c r="A29" s="355" t="s">
        <v>165</v>
      </c>
      <c r="B29" s="356"/>
      <c r="C29" s="354" t="s">
        <v>143</v>
      </c>
      <c r="D29" s="348"/>
      <c r="E29" s="354" t="s">
        <v>216</v>
      </c>
      <c r="F29" s="347"/>
      <c r="G29" s="347"/>
      <c r="H29" s="347"/>
      <c r="I29" s="347"/>
      <c r="J29" s="347"/>
      <c r="K29" s="347"/>
      <c r="L29" s="347"/>
      <c r="M29" s="348"/>
      <c r="N29" s="354" t="s">
        <v>217</v>
      </c>
      <c r="O29" s="347"/>
      <c r="P29" s="347"/>
      <c r="Q29" s="347"/>
      <c r="R29" s="347"/>
      <c r="S29" s="347"/>
      <c r="T29" s="347"/>
      <c r="U29" s="347"/>
      <c r="V29" s="347"/>
      <c r="W29" s="347"/>
      <c r="X29" s="347"/>
      <c r="Y29" s="347"/>
      <c r="Z29" s="347"/>
      <c r="AA29" s="347"/>
      <c r="AB29" s="347"/>
      <c r="AC29" s="347"/>
      <c r="AD29" s="348"/>
      <c r="AE29" s="361" t="s">
        <v>218</v>
      </c>
      <c r="AF29" s="362"/>
      <c r="AG29" s="362"/>
      <c r="AH29" s="362"/>
      <c r="AI29" s="362"/>
      <c r="AJ29" s="362"/>
      <c r="AK29" s="362"/>
      <c r="AL29" s="362"/>
      <c r="AM29" s="362"/>
      <c r="AN29" s="362"/>
      <c r="AO29" s="363"/>
      <c r="AP29" s="354" t="s">
        <v>219</v>
      </c>
      <c r="AQ29" s="347"/>
      <c r="AR29" s="347"/>
      <c r="AS29" s="347"/>
      <c r="AT29" s="347"/>
      <c r="AU29" s="347"/>
      <c r="AV29" s="347"/>
      <c r="AW29" s="347"/>
      <c r="AX29" s="347"/>
      <c r="AY29" s="348"/>
    </row>
    <row r="30" spans="1:51" s="8" customFormat="1" ht="39.75" customHeight="1">
      <c r="A30" s="357"/>
      <c r="B30" s="358"/>
      <c r="C30" s="354">
        <v>1</v>
      </c>
      <c r="D30" s="348"/>
      <c r="E30" s="364"/>
      <c r="F30" s="343"/>
      <c r="G30" s="343"/>
      <c r="H30" s="343"/>
      <c r="I30" s="343"/>
      <c r="J30" s="343"/>
      <c r="K30" s="343"/>
      <c r="L30" s="343"/>
      <c r="M30" s="344"/>
      <c r="N30" s="364"/>
      <c r="O30" s="343"/>
      <c r="P30" s="343"/>
      <c r="Q30" s="343"/>
      <c r="R30" s="343"/>
      <c r="S30" s="343"/>
      <c r="T30" s="343"/>
      <c r="U30" s="343"/>
      <c r="V30" s="343"/>
      <c r="W30" s="343"/>
      <c r="X30" s="343"/>
      <c r="Y30" s="343"/>
      <c r="Z30" s="343"/>
      <c r="AA30" s="343"/>
      <c r="AB30" s="343"/>
      <c r="AC30" s="343"/>
      <c r="AD30" s="344"/>
      <c r="AE30" s="364"/>
      <c r="AF30" s="343"/>
      <c r="AG30" s="343"/>
      <c r="AH30" s="343"/>
      <c r="AI30" s="343"/>
      <c r="AJ30" s="343"/>
      <c r="AK30" s="343"/>
      <c r="AL30" s="343"/>
      <c r="AM30" s="343"/>
      <c r="AN30" s="343"/>
      <c r="AO30" s="344"/>
      <c r="AP30" s="364"/>
      <c r="AQ30" s="343"/>
      <c r="AR30" s="343"/>
      <c r="AS30" s="343"/>
      <c r="AT30" s="343"/>
      <c r="AU30" s="343"/>
      <c r="AV30" s="343"/>
      <c r="AW30" s="343"/>
      <c r="AX30" s="343"/>
      <c r="AY30" s="344"/>
    </row>
    <row r="31" spans="1:51" s="8" customFormat="1" ht="39.75" customHeight="1">
      <c r="A31" s="357"/>
      <c r="B31" s="358"/>
      <c r="C31" s="354">
        <v>2</v>
      </c>
      <c r="D31" s="348"/>
      <c r="E31" s="364"/>
      <c r="F31" s="343"/>
      <c r="G31" s="343"/>
      <c r="H31" s="343"/>
      <c r="I31" s="343"/>
      <c r="J31" s="343"/>
      <c r="K31" s="343"/>
      <c r="L31" s="343"/>
      <c r="M31" s="344"/>
      <c r="N31" s="364"/>
      <c r="O31" s="343"/>
      <c r="P31" s="343"/>
      <c r="Q31" s="343"/>
      <c r="R31" s="343"/>
      <c r="S31" s="343"/>
      <c r="T31" s="343"/>
      <c r="U31" s="343"/>
      <c r="V31" s="343"/>
      <c r="W31" s="343"/>
      <c r="X31" s="343"/>
      <c r="Y31" s="343"/>
      <c r="Z31" s="343"/>
      <c r="AA31" s="343"/>
      <c r="AB31" s="343"/>
      <c r="AC31" s="343"/>
      <c r="AD31" s="344"/>
      <c r="AE31" s="364"/>
      <c r="AF31" s="343"/>
      <c r="AG31" s="343"/>
      <c r="AH31" s="343"/>
      <c r="AI31" s="343"/>
      <c r="AJ31" s="343"/>
      <c r="AK31" s="343"/>
      <c r="AL31" s="343"/>
      <c r="AM31" s="343"/>
      <c r="AN31" s="343"/>
      <c r="AO31" s="344"/>
      <c r="AP31" s="364"/>
      <c r="AQ31" s="343"/>
      <c r="AR31" s="343"/>
      <c r="AS31" s="343"/>
      <c r="AT31" s="343"/>
      <c r="AU31" s="343"/>
      <c r="AV31" s="343"/>
      <c r="AW31" s="343"/>
      <c r="AX31" s="343"/>
      <c r="AY31" s="344"/>
    </row>
    <row r="32" spans="1:51" s="8" customFormat="1" ht="39.75" customHeight="1">
      <c r="A32" s="357"/>
      <c r="B32" s="358"/>
      <c r="C32" s="354">
        <v>3</v>
      </c>
      <c r="D32" s="348"/>
      <c r="E32" s="364"/>
      <c r="F32" s="343"/>
      <c r="G32" s="343"/>
      <c r="H32" s="343"/>
      <c r="I32" s="343"/>
      <c r="J32" s="343"/>
      <c r="K32" s="343"/>
      <c r="L32" s="343"/>
      <c r="M32" s="344"/>
      <c r="N32" s="364"/>
      <c r="O32" s="343"/>
      <c r="P32" s="343"/>
      <c r="Q32" s="343"/>
      <c r="R32" s="343"/>
      <c r="S32" s="343"/>
      <c r="T32" s="343"/>
      <c r="U32" s="343"/>
      <c r="V32" s="343"/>
      <c r="W32" s="343"/>
      <c r="X32" s="343"/>
      <c r="Y32" s="343"/>
      <c r="Z32" s="343"/>
      <c r="AA32" s="343"/>
      <c r="AB32" s="343"/>
      <c r="AC32" s="343"/>
      <c r="AD32" s="344"/>
      <c r="AE32" s="364"/>
      <c r="AF32" s="343"/>
      <c r="AG32" s="343"/>
      <c r="AH32" s="343"/>
      <c r="AI32" s="343"/>
      <c r="AJ32" s="343"/>
      <c r="AK32" s="343"/>
      <c r="AL32" s="343"/>
      <c r="AM32" s="343"/>
      <c r="AN32" s="343"/>
      <c r="AO32" s="344"/>
      <c r="AP32" s="364"/>
      <c r="AQ32" s="343"/>
      <c r="AR32" s="343"/>
      <c r="AS32" s="343"/>
      <c r="AT32" s="343"/>
      <c r="AU32" s="343"/>
      <c r="AV32" s="343"/>
      <c r="AW32" s="343"/>
      <c r="AX32" s="343"/>
      <c r="AY32" s="344"/>
    </row>
    <row r="33" spans="1:51" s="8" customFormat="1" ht="39.75" customHeight="1">
      <c r="A33" s="357"/>
      <c r="B33" s="358"/>
      <c r="C33" s="354">
        <v>4</v>
      </c>
      <c r="D33" s="348"/>
      <c r="E33" s="364"/>
      <c r="F33" s="343"/>
      <c r="G33" s="343"/>
      <c r="H33" s="343"/>
      <c r="I33" s="343"/>
      <c r="J33" s="343"/>
      <c r="K33" s="343"/>
      <c r="L33" s="343"/>
      <c r="M33" s="344"/>
      <c r="N33" s="364"/>
      <c r="O33" s="343"/>
      <c r="P33" s="343"/>
      <c r="Q33" s="343"/>
      <c r="R33" s="343"/>
      <c r="S33" s="343"/>
      <c r="T33" s="343"/>
      <c r="U33" s="343"/>
      <c r="V33" s="343"/>
      <c r="W33" s="343"/>
      <c r="X33" s="343"/>
      <c r="Y33" s="343"/>
      <c r="Z33" s="343"/>
      <c r="AA33" s="343"/>
      <c r="AB33" s="343"/>
      <c r="AC33" s="343"/>
      <c r="AD33" s="344"/>
      <c r="AE33" s="364"/>
      <c r="AF33" s="343"/>
      <c r="AG33" s="343"/>
      <c r="AH33" s="343"/>
      <c r="AI33" s="343"/>
      <c r="AJ33" s="343"/>
      <c r="AK33" s="343"/>
      <c r="AL33" s="343"/>
      <c r="AM33" s="343"/>
      <c r="AN33" s="343"/>
      <c r="AO33" s="344"/>
      <c r="AP33" s="364"/>
      <c r="AQ33" s="343"/>
      <c r="AR33" s="343"/>
      <c r="AS33" s="343"/>
      <c r="AT33" s="343"/>
      <c r="AU33" s="343"/>
      <c r="AV33" s="343"/>
      <c r="AW33" s="343"/>
      <c r="AX33" s="343"/>
      <c r="AY33" s="344"/>
    </row>
    <row r="34" spans="1:51" s="8" customFormat="1" ht="39.75" customHeight="1">
      <c r="A34" s="357"/>
      <c r="B34" s="358"/>
      <c r="C34" s="354">
        <v>5</v>
      </c>
      <c r="D34" s="348"/>
      <c r="E34" s="364"/>
      <c r="F34" s="343"/>
      <c r="G34" s="343"/>
      <c r="H34" s="343"/>
      <c r="I34" s="343"/>
      <c r="J34" s="343"/>
      <c r="K34" s="343"/>
      <c r="L34" s="343"/>
      <c r="M34" s="344"/>
      <c r="N34" s="364"/>
      <c r="O34" s="343"/>
      <c r="P34" s="343"/>
      <c r="Q34" s="343"/>
      <c r="R34" s="343"/>
      <c r="S34" s="343"/>
      <c r="T34" s="343"/>
      <c r="U34" s="343"/>
      <c r="V34" s="343"/>
      <c r="W34" s="343"/>
      <c r="X34" s="343"/>
      <c r="Y34" s="343"/>
      <c r="Z34" s="343"/>
      <c r="AA34" s="343"/>
      <c r="AB34" s="343"/>
      <c r="AC34" s="343"/>
      <c r="AD34" s="344"/>
      <c r="AE34" s="364"/>
      <c r="AF34" s="343"/>
      <c r="AG34" s="343"/>
      <c r="AH34" s="343"/>
      <c r="AI34" s="343"/>
      <c r="AJ34" s="343"/>
      <c r="AK34" s="343"/>
      <c r="AL34" s="343"/>
      <c r="AM34" s="343"/>
      <c r="AN34" s="343"/>
      <c r="AO34" s="344"/>
      <c r="AP34" s="364"/>
      <c r="AQ34" s="343"/>
      <c r="AR34" s="343"/>
      <c r="AS34" s="343"/>
      <c r="AT34" s="343"/>
      <c r="AU34" s="343"/>
      <c r="AV34" s="343"/>
      <c r="AW34" s="343"/>
      <c r="AX34" s="343"/>
      <c r="AY34" s="344"/>
    </row>
    <row r="35" spans="1:51" s="8" customFormat="1" ht="39.75" customHeight="1">
      <c r="A35" s="357"/>
      <c r="B35" s="358"/>
      <c r="C35" s="354">
        <v>6</v>
      </c>
      <c r="D35" s="348"/>
      <c r="E35" s="364"/>
      <c r="F35" s="343"/>
      <c r="G35" s="343"/>
      <c r="H35" s="343"/>
      <c r="I35" s="343"/>
      <c r="J35" s="343"/>
      <c r="K35" s="343"/>
      <c r="L35" s="343"/>
      <c r="M35" s="344"/>
      <c r="N35" s="364"/>
      <c r="O35" s="343"/>
      <c r="P35" s="343"/>
      <c r="Q35" s="343"/>
      <c r="R35" s="343"/>
      <c r="S35" s="343"/>
      <c r="T35" s="343"/>
      <c r="U35" s="343"/>
      <c r="V35" s="343"/>
      <c r="W35" s="343"/>
      <c r="X35" s="343"/>
      <c r="Y35" s="343"/>
      <c r="Z35" s="343"/>
      <c r="AA35" s="343"/>
      <c r="AB35" s="343"/>
      <c r="AC35" s="343"/>
      <c r="AD35" s="344"/>
      <c r="AE35" s="364"/>
      <c r="AF35" s="343"/>
      <c r="AG35" s="343"/>
      <c r="AH35" s="343"/>
      <c r="AI35" s="343"/>
      <c r="AJ35" s="343"/>
      <c r="AK35" s="343"/>
      <c r="AL35" s="343"/>
      <c r="AM35" s="343"/>
      <c r="AN35" s="343"/>
      <c r="AO35" s="344"/>
      <c r="AP35" s="364"/>
      <c r="AQ35" s="343"/>
      <c r="AR35" s="343"/>
      <c r="AS35" s="343"/>
      <c r="AT35" s="343"/>
      <c r="AU35" s="343"/>
      <c r="AV35" s="343"/>
      <c r="AW35" s="343"/>
      <c r="AX35" s="343"/>
      <c r="AY35" s="344"/>
    </row>
    <row r="36" spans="1:51" s="8" customFormat="1" ht="39.75" customHeight="1">
      <c r="A36" s="357"/>
      <c r="B36" s="358"/>
      <c r="C36" s="354">
        <v>7</v>
      </c>
      <c r="D36" s="348"/>
      <c r="E36" s="364"/>
      <c r="F36" s="343"/>
      <c r="G36" s="343"/>
      <c r="H36" s="343"/>
      <c r="I36" s="343"/>
      <c r="J36" s="343"/>
      <c r="K36" s="343"/>
      <c r="L36" s="343"/>
      <c r="M36" s="344"/>
      <c r="N36" s="364"/>
      <c r="O36" s="343"/>
      <c r="P36" s="343"/>
      <c r="Q36" s="343"/>
      <c r="R36" s="343"/>
      <c r="S36" s="343"/>
      <c r="T36" s="343"/>
      <c r="U36" s="343"/>
      <c r="V36" s="343"/>
      <c r="W36" s="343"/>
      <c r="X36" s="343"/>
      <c r="Y36" s="343"/>
      <c r="Z36" s="343"/>
      <c r="AA36" s="343"/>
      <c r="AB36" s="343"/>
      <c r="AC36" s="343"/>
      <c r="AD36" s="344"/>
      <c r="AE36" s="364"/>
      <c r="AF36" s="343"/>
      <c r="AG36" s="343"/>
      <c r="AH36" s="343"/>
      <c r="AI36" s="343"/>
      <c r="AJ36" s="343"/>
      <c r="AK36" s="343"/>
      <c r="AL36" s="343"/>
      <c r="AM36" s="343"/>
      <c r="AN36" s="343"/>
      <c r="AO36" s="344"/>
      <c r="AP36" s="364"/>
      <c r="AQ36" s="343"/>
      <c r="AR36" s="343"/>
      <c r="AS36" s="343"/>
      <c r="AT36" s="343"/>
      <c r="AU36" s="343"/>
      <c r="AV36" s="343"/>
      <c r="AW36" s="343"/>
      <c r="AX36" s="343"/>
      <c r="AY36" s="344"/>
    </row>
    <row r="37" spans="1:51" s="8" customFormat="1" ht="39.75" customHeight="1">
      <c r="A37" s="357"/>
      <c r="B37" s="358"/>
      <c r="C37" s="354">
        <v>8</v>
      </c>
      <c r="D37" s="348"/>
      <c r="E37" s="364"/>
      <c r="F37" s="343"/>
      <c r="G37" s="343"/>
      <c r="H37" s="343"/>
      <c r="I37" s="343"/>
      <c r="J37" s="343"/>
      <c r="K37" s="343"/>
      <c r="L37" s="343"/>
      <c r="M37" s="344"/>
      <c r="N37" s="364"/>
      <c r="O37" s="343"/>
      <c r="P37" s="343"/>
      <c r="Q37" s="343"/>
      <c r="R37" s="343"/>
      <c r="S37" s="343"/>
      <c r="T37" s="343"/>
      <c r="U37" s="343"/>
      <c r="V37" s="343"/>
      <c r="W37" s="343"/>
      <c r="X37" s="343"/>
      <c r="Y37" s="343"/>
      <c r="Z37" s="343"/>
      <c r="AA37" s="343"/>
      <c r="AB37" s="343"/>
      <c r="AC37" s="343"/>
      <c r="AD37" s="344"/>
      <c r="AE37" s="364"/>
      <c r="AF37" s="343"/>
      <c r="AG37" s="343"/>
      <c r="AH37" s="343"/>
      <c r="AI37" s="343"/>
      <c r="AJ37" s="343"/>
      <c r="AK37" s="343"/>
      <c r="AL37" s="343"/>
      <c r="AM37" s="343"/>
      <c r="AN37" s="343"/>
      <c r="AO37" s="344"/>
      <c r="AP37" s="364"/>
      <c r="AQ37" s="343"/>
      <c r="AR37" s="343"/>
      <c r="AS37" s="343"/>
      <c r="AT37" s="343"/>
      <c r="AU37" s="343"/>
      <c r="AV37" s="343"/>
      <c r="AW37" s="343"/>
      <c r="AX37" s="343"/>
      <c r="AY37" s="344"/>
    </row>
    <row r="38" spans="1:51" s="8" customFormat="1" ht="39.75" customHeight="1">
      <c r="A38" s="357"/>
      <c r="B38" s="358"/>
      <c r="C38" s="354">
        <v>9</v>
      </c>
      <c r="D38" s="348"/>
      <c r="E38" s="364"/>
      <c r="F38" s="343"/>
      <c r="G38" s="343"/>
      <c r="H38" s="343"/>
      <c r="I38" s="343"/>
      <c r="J38" s="343"/>
      <c r="K38" s="343"/>
      <c r="L38" s="343"/>
      <c r="M38" s="344"/>
      <c r="N38" s="364"/>
      <c r="O38" s="343"/>
      <c r="P38" s="343"/>
      <c r="Q38" s="343"/>
      <c r="R38" s="343"/>
      <c r="S38" s="343"/>
      <c r="T38" s="343"/>
      <c r="U38" s="343"/>
      <c r="V38" s="343"/>
      <c r="W38" s="343"/>
      <c r="X38" s="343"/>
      <c r="Y38" s="343"/>
      <c r="Z38" s="343"/>
      <c r="AA38" s="343"/>
      <c r="AB38" s="343"/>
      <c r="AC38" s="343"/>
      <c r="AD38" s="344"/>
      <c r="AE38" s="364"/>
      <c r="AF38" s="343"/>
      <c r="AG38" s="343"/>
      <c r="AH38" s="343"/>
      <c r="AI38" s="343"/>
      <c r="AJ38" s="343"/>
      <c r="AK38" s="343"/>
      <c r="AL38" s="343"/>
      <c r="AM38" s="343"/>
      <c r="AN38" s="343"/>
      <c r="AO38" s="344"/>
      <c r="AP38" s="364"/>
      <c r="AQ38" s="343"/>
      <c r="AR38" s="343"/>
      <c r="AS38" s="343"/>
      <c r="AT38" s="343"/>
      <c r="AU38" s="343"/>
      <c r="AV38" s="343"/>
      <c r="AW38" s="343"/>
      <c r="AX38" s="343"/>
      <c r="AY38" s="344"/>
    </row>
    <row r="39" spans="1:51" s="8" customFormat="1" ht="39.75" customHeight="1">
      <c r="A39" s="359"/>
      <c r="B39" s="360"/>
      <c r="C39" s="354">
        <v>10</v>
      </c>
      <c r="D39" s="348"/>
      <c r="E39" s="364"/>
      <c r="F39" s="343"/>
      <c r="G39" s="343"/>
      <c r="H39" s="343"/>
      <c r="I39" s="343"/>
      <c r="J39" s="343"/>
      <c r="K39" s="343"/>
      <c r="L39" s="343"/>
      <c r="M39" s="344"/>
      <c r="N39" s="364"/>
      <c r="O39" s="343"/>
      <c r="P39" s="343"/>
      <c r="Q39" s="343"/>
      <c r="R39" s="343"/>
      <c r="S39" s="343"/>
      <c r="T39" s="343"/>
      <c r="U39" s="343"/>
      <c r="V39" s="343"/>
      <c r="W39" s="343"/>
      <c r="X39" s="343"/>
      <c r="Y39" s="343"/>
      <c r="Z39" s="343"/>
      <c r="AA39" s="343"/>
      <c r="AB39" s="343"/>
      <c r="AC39" s="343"/>
      <c r="AD39" s="344"/>
      <c r="AE39" s="364"/>
      <c r="AF39" s="343"/>
      <c r="AG39" s="343"/>
      <c r="AH39" s="343"/>
      <c r="AI39" s="343"/>
      <c r="AJ39" s="343"/>
      <c r="AK39" s="343"/>
      <c r="AL39" s="343"/>
      <c r="AM39" s="343"/>
      <c r="AN39" s="343"/>
      <c r="AO39" s="344"/>
      <c r="AP39" s="364"/>
      <c r="AQ39" s="343"/>
      <c r="AR39" s="343"/>
      <c r="AS39" s="343"/>
      <c r="AT39" s="343"/>
      <c r="AU39" s="343"/>
      <c r="AV39" s="343"/>
      <c r="AW39" s="343"/>
      <c r="AX39" s="343"/>
      <c r="AY39" s="344"/>
    </row>
    <row r="40" spans="1:51" s="8" customFormat="1" ht="18" customHeight="1">
      <c r="A40" s="32"/>
      <c r="B40" s="37"/>
      <c r="C40" s="37"/>
      <c r="D40" s="37"/>
      <c r="E40" s="37"/>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row>
    <row r="41" spans="1:51" s="8" customFormat="1" ht="24.75" customHeight="1">
      <c r="A41" s="44" t="s">
        <v>29</v>
      </c>
      <c r="B41" s="56"/>
      <c r="C41" s="56"/>
      <c r="D41" s="56"/>
      <c r="E41" s="56"/>
      <c r="F41" s="44"/>
      <c r="G41" s="44"/>
      <c r="H41" s="44"/>
      <c r="I41" s="44"/>
      <c r="J41" s="44"/>
      <c r="K41" s="44"/>
      <c r="L41" s="44"/>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row>
    <row r="42" spans="1:51" s="8" customFormat="1" ht="28.5" customHeight="1">
      <c r="A42" s="365" t="s">
        <v>40</v>
      </c>
      <c r="B42" s="347" t="s">
        <v>30</v>
      </c>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8"/>
    </row>
    <row r="43" spans="1:51" s="8" customFormat="1" ht="28.5" customHeight="1">
      <c r="A43" s="366"/>
      <c r="B43" s="57" t="s">
        <v>39</v>
      </c>
      <c r="C43" s="58"/>
      <c r="D43" s="58"/>
      <c r="E43" s="58"/>
      <c r="F43" s="58" t="s">
        <v>11</v>
      </c>
      <c r="G43" s="58"/>
      <c r="H43" s="58"/>
      <c r="I43" s="58"/>
      <c r="J43" s="58"/>
      <c r="K43" s="58"/>
      <c r="L43" s="58"/>
      <c r="M43" s="58"/>
      <c r="N43" s="58"/>
      <c r="O43" s="58"/>
      <c r="P43" s="58"/>
      <c r="Q43" s="58"/>
      <c r="R43" s="58"/>
      <c r="S43" s="58"/>
      <c r="T43" s="58"/>
      <c r="U43" s="58"/>
      <c r="V43" s="58"/>
      <c r="W43" s="58"/>
      <c r="X43" s="58"/>
      <c r="Y43" s="58"/>
      <c r="Z43" s="58"/>
      <c r="AA43" s="58" t="s">
        <v>41</v>
      </c>
      <c r="AB43" s="58"/>
      <c r="AC43" s="58"/>
      <c r="AD43" s="59"/>
      <c r="AE43" s="368" t="s">
        <v>31</v>
      </c>
      <c r="AF43" s="369"/>
      <c r="AG43" s="369"/>
      <c r="AH43" s="369"/>
      <c r="AI43" s="369"/>
      <c r="AJ43" s="369"/>
      <c r="AK43" s="369"/>
      <c r="AL43" s="369"/>
      <c r="AM43" s="370"/>
      <c r="AN43" s="401"/>
      <c r="AO43" s="402"/>
      <c r="AP43" s="402"/>
      <c r="AQ43" s="402"/>
      <c r="AR43" s="60" t="s">
        <v>64</v>
      </c>
      <c r="AS43" s="371"/>
      <c r="AT43" s="371"/>
      <c r="AU43" s="372" t="s">
        <v>5</v>
      </c>
      <c r="AV43" s="372"/>
      <c r="AW43" s="372"/>
      <c r="AX43" s="372"/>
      <c r="AY43" s="61" t="s">
        <v>65</v>
      </c>
    </row>
    <row r="44" spans="1:51" s="8" customFormat="1" ht="28.5" customHeight="1">
      <c r="A44" s="366"/>
      <c r="B44" s="373"/>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5"/>
      <c r="AE44" s="368" t="s">
        <v>32</v>
      </c>
      <c r="AF44" s="369"/>
      <c r="AG44" s="369"/>
      <c r="AH44" s="369"/>
      <c r="AI44" s="369"/>
      <c r="AJ44" s="369"/>
      <c r="AK44" s="369"/>
      <c r="AL44" s="369"/>
      <c r="AM44" s="370"/>
      <c r="AN44" s="62" t="s">
        <v>73</v>
      </c>
      <c r="AO44" s="372"/>
      <c r="AP44" s="372"/>
      <c r="AQ44" s="372"/>
      <c r="AR44" s="372"/>
      <c r="AS44" s="372"/>
      <c r="AT44" s="372"/>
      <c r="AU44" s="372"/>
      <c r="AV44" s="372"/>
      <c r="AW44" s="372"/>
      <c r="AX44" s="372"/>
      <c r="AY44" s="61" t="s">
        <v>74</v>
      </c>
    </row>
    <row r="45" spans="1:51" s="8" customFormat="1" ht="28.5" customHeight="1">
      <c r="A45" s="366"/>
      <c r="B45" s="415"/>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7"/>
      <c r="AE45" s="368" t="s">
        <v>33</v>
      </c>
      <c r="AF45" s="369"/>
      <c r="AG45" s="369"/>
      <c r="AH45" s="369"/>
      <c r="AI45" s="369"/>
      <c r="AJ45" s="369"/>
      <c r="AK45" s="369"/>
      <c r="AL45" s="369"/>
      <c r="AM45" s="370"/>
      <c r="AN45" s="401"/>
      <c r="AO45" s="402"/>
      <c r="AP45" s="402"/>
      <c r="AQ45" s="402"/>
      <c r="AR45" s="60" t="s">
        <v>64</v>
      </c>
      <c r="AS45" s="371"/>
      <c r="AT45" s="371"/>
      <c r="AU45" s="372" t="s">
        <v>5</v>
      </c>
      <c r="AV45" s="372"/>
      <c r="AW45" s="372"/>
      <c r="AX45" s="372"/>
      <c r="AY45" s="61" t="s">
        <v>65</v>
      </c>
    </row>
    <row r="46" spans="1:51" s="8" customFormat="1" ht="28.5" customHeight="1">
      <c r="A46" s="366"/>
      <c r="B46" s="387"/>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9"/>
      <c r="AE46" s="390" t="s">
        <v>34</v>
      </c>
      <c r="AF46" s="391"/>
      <c r="AG46" s="391"/>
      <c r="AH46" s="391"/>
      <c r="AI46" s="391"/>
      <c r="AJ46" s="391"/>
      <c r="AK46" s="391"/>
      <c r="AL46" s="391"/>
      <c r="AM46" s="392"/>
      <c r="AN46" s="401"/>
      <c r="AO46" s="402"/>
      <c r="AP46" s="402"/>
      <c r="AQ46" s="402"/>
      <c r="AR46" s="60" t="s">
        <v>64</v>
      </c>
      <c r="AS46" s="371"/>
      <c r="AT46" s="371"/>
      <c r="AU46" s="372" t="s">
        <v>5</v>
      </c>
      <c r="AV46" s="372"/>
      <c r="AW46" s="372"/>
      <c r="AX46" s="372"/>
      <c r="AY46" s="61" t="s">
        <v>65</v>
      </c>
    </row>
    <row r="47" spans="1:51" s="8" customFormat="1" ht="28.5" customHeight="1">
      <c r="A47" s="366"/>
      <c r="B47" s="394"/>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6"/>
      <c r="AE47" s="368" t="s">
        <v>35</v>
      </c>
      <c r="AF47" s="369"/>
      <c r="AG47" s="369"/>
      <c r="AH47" s="369"/>
      <c r="AI47" s="369"/>
      <c r="AJ47" s="369"/>
      <c r="AK47" s="369"/>
      <c r="AL47" s="369"/>
      <c r="AM47" s="370"/>
      <c r="AN47" s="62" t="s">
        <v>73</v>
      </c>
      <c r="AO47" s="372"/>
      <c r="AP47" s="372"/>
      <c r="AQ47" s="372"/>
      <c r="AR47" s="372"/>
      <c r="AS47" s="372"/>
      <c r="AT47" s="372"/>
      <c r="AU47" s="372"/>
      <c r="AV47" s="372"/>
      <c r="AW47" s="372"/>
      <c r="AX47" s="372"/>
      <c r="AY47" s="61" t="s">
        <v>74</v>
      </c>
    </row>
    <row r="48" spans="1:51" s="8" customFormat="1" ht="28.5" customHeight="1">
      <c r="A48" s="366"/>
      <c r="B48" s="397"/>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9"/>
      <c r="AE48" s="368" t="s">
        <v>36</v>
      </c>
      <c r="AF48" s="369"/>
      <c r="AG48" s="369"/>
      <c r="AH48" s="369"/>
      <c r="AI48" s="369"/>
      <c r="AJ48" s="369"/>
      <c r="AK48" s="369"/>
      <c r="AL48" s="369"/>
      <c r="AM48" s="370"/>
      <c r="AN48" s="376"/>
      <c r="AO48" s="377"/>
      <c r="AP48" s="377"/>
      <c r="AQ48" s="377"/>
      <c r="AR48" s="377"/>
      <c r="AS48" s="377"/>
      <c r="AT48" s="377"/>
      <c r="AU48" s="377"/>
      <c r="AV48" s="377"/>
      <c r="AW48" s="377"/>
      <c r="AX48" s="377"/>
      <c r="AY48" s="63" t="s">
        <v>0</v>
      </c>
    </row>
    <row r="49" spans="1:51" s="8" customFormat="1" ht="28.5" customHeight="1">
      <c r="A49" s="366"/>
      <c r="B49" s="383"/>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5"/>
      <c r="AE49" s="368" t="s">
        <v>37</v>
      </c>
      <c r="AF49" s="369"/>
      <c r="AG49" s="369"/>
      <c r="AH49" s="369"/>
      <c r="AI49" s="369"/>
      <c r="AJ49" s="369"/>
      <c r="AK49" s="369"/>
      <c r="AL49" s="369"/>
      <c r="AM49" s="370"/>
      <c r="AN49" s="401"/>
      <c r="AO49" s="402"/>
      <c r="AP49" s="402"/>
      <c r="AQ49" s="402"/>
      <c r="AR49" s="60" t="s">
        <v>64</v>
      </c>
      <c r="AS49" s="371"/>
      <c r="AT49" s="371"/>
      <c r="AU49" s="372" t="s">
        <v>5</v>
      </c>
      <c r="AV49" s="372"/>
      <c r="AW49" s="372"/>
      <c r="AX49" s="372"/>
      <c r="AY49" s="61" t="s">
        <v>65</v>
      </c>
    </row>
    <row r="50" spans="1:51" s="8" customFormat="1" ht="28.5" customHeight="1">
      <c r="A50" s="367"/>
      <c r="B50" s="379" t="s">
        <v>38</v>
      </c>
      <c r="C50" s="380"/>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2"/>
    </row>
    <row r="51" spans="1:51" s="8" customFormat="1" ht="18"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row>
    <row r="52" spans="1:51" ht="20.25" customHeight="1">
      <c r="A52" s="39" t="s">
        <v>76</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row>
    <row r="53" spans="1:92" s="11" customFormat="1" ht="20.25" customHeight="1">
      <c r="A53" s="41" t="s">
        <v>53</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row>
    <row r="54" spans="1:51" ht="57" customHeight="1">
      <c r="A54" s="208" t="s">
        <v>223</v>
      </c>
      <c r="B54" s="378" t="s">
        <v>224</v>
      </c>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row>
    <row r="55" spans="1:51" ht="66" customHeight="1">
      <c r="A55" s="241" t="s">
        <v>78</v>
      </c>
      <c r="B55" s="378" t="s">
        <v>187</v>
      </c>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8"/>
      <c r="AR55" s="378"/>
      <c r="AS55" s="378"/>
      <c r="AT55" s="378"/>
      <c r="AU55" s="378"/>
      <c r="AV55" s="378"/>
      <c r="AW55" s="378"/>
      <c r="AX55" s="378"/>
      <c r="AY55" s="378"/>
    </row>
    <row r="56" spans="1:92" s="11" customFormat="1" ht="20.25" customHeight="1">
      <c r="A56" s="41" t="s">
        <v>54</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row>
    <row r="57" spans="1:51" ht="19.5" customHeight="1">
      <c r="A57" s="43" t="s">
        <v>55</v>
      </c>
      <c r="B57" s="386" t="s">
        <v>276</v>
      </c>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row>
    <row r="58" spans="1:92" s="6" customFormat="1" ht="117" customHeight="1">
      <c r="A58" s="43" t="s">
        <v>92</v>
      </c>
      <c r="B58" s="378" t="s">
        <v>277</v>
      </c>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row>
    <row r="59" spans="1:51" ht="36" customHeight="1">
      <c r="A59" s="43" t="s">
        <v>95</v>
      </c>
      <c r="B59" s="378" t="s">
        <v>144</v>
      </c>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row>
    <row r="60" spans="1:51" ht="19.5" customHeight="1">
      <c r="A60" s="43" t="s">
        <v>96</v>
      </c>
      <c r="B60" s="378" t="s">
        <v>226</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row>
    <row r="61" spans="1:51" ht="19.5" customHeight="1">
      <c r="A61" s="43" t="s">
        <v>140</v>
      </c>
      <c r="B61" s="386" t="s">
        <v>225</v>
      </c>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row>
    <row r="62" spans="1:51" ht="19.5" customHeight="1">
      <c r="A62" s="43" t="s">
        <v>82</v>
      </c>
      <c r="B62" s="386" t="s">
        <v>145</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row>
    <row r="63" spans="1:51" ht="18" customHeight="1">
      <c r="A63" s="45"/>
      <c r="B63" s="404" t="s">
        <v>57</v>
      </c>
      <c r="C63" s="404"/>
      <c r="D63" s="404"/>
      <c r="E63" s="404"/>
      <c r="F63" s="404"/>
      <c r="G63" s="404"/>
      <c r="H63" s="404"/>
      <c r="I63" s="404"/>
      <c r="J63" s="404"/>
      <c r="K63" s="405" t="s">
        <v>155</v>
      </c>
      <c r="L63" s="406"/>
      <c r="M63" s="406"/>
      <c r="N63" s="406"/>
      <c r="O63" s="406"/>
      <c r="P63" s="406"/>
      <c r="Q63" s="406"/>
      <c r="R63" s="406"/>
      <c r="S63" s="306" t="s">
        <v>160</v>
      </c>
      <c r="T63" s="306"/>
      <c r="U63" s="306"/>
      <c r="V63" s="306"/>
      <c r="W63" s="306"/>
      <c r="X63" s="306"/>
      <c r="Y63" s="307" t="s">
        <v>161</v>
      </c>
      <c r="Z63" s="307"/>
      <c r="AA63" s="307"/>
      <c r="AB63" s="307"/>
      <c r="AC63" s="307"/>
      <c r="AD63" s="307"/>
      <c r="AE63" s="307"/>
      <c r="AF63" s="307"/>
      <c r="AG63" s="307"/>
      <c r="AH63" s="307"/>
      <c r="AI63" s="307"/>
      <c r="AJ63" s="307"/>
      <c r="AK63" s="46" t="s">
        <v>157</v>
      </c>
      <c r="AL63" s="46"/>
      <c r="AM63" s="46"/>
      <c r="AN63" s="46"/>
      <c r="AO63" s="47"/>
      <c r="AP63" s="45"/>
      <c r="AQ63" s="45"/>
      <c r="AR63" s="45"/>
      <c r="AS63" s="43"/>
      <c r="AT63" s="43"/>
      <c r="AU63" s="43"/>
      <c r="AV63" s="43"/>
      <c r="AW63" s="43"/>
      <c r="AX63" s="43"/>
      <c r="AY63" s="43"/>
    </row>
    <row r="64" spans="1:51" ht="18" customHeight="1">
      <c r="A64" s="45"/>
      <c r="B64" s="404" t="s">
        <v>58</v>
      </c>
      <c r="C64" s="404"/>
      <c r="D64" s="404"/>
      <c r="E64" s="404"/>
      <c r="F64" s="404"/>
      <c r="G64" s="404"/>
      <c r="H64" s="404"/>
      <c r="I64" s="404"/>
      <c r="J64" s="404"/>
      <c r="K64" s="305" t="s">
        <v>156</v>
      </c>
      <c r="L64" s="306"/>
      <c r="M64" s="306"/>
      <c r="N64" s="306"/>
      <c r="O64" s="306"/>
      <c r="P64" s="306"/>
      <c r="Q64" s="306"/>
      <c r="R64" s="306"/>
      <c r="S64" s="306" t="s">
        <v>160</v>
      </c>
      <c r="T64" s="306"/>
      <c r="U64" s="306"/>
      <c r="V64" s="306"/>
      <c r="W64" s="306"/>
      <c r="X64" s="306"/>
      <c r="Y64" s="307" t="s">
        <v>162</v>
      </c>
      <c r="Z64" s="307"/>
      <c r="AA64" s="307"/>
      <c r="AB64" s="306" t="s">
        <v>156</v>
      </c>
      <c r="AC64" s="306"/>
      <c r="AD64" s="306"/>
      <c r="AE64" s="306"/>
      <c r="AF64" s="306"/>
      <c r="AG64" s="306"/>
      <c r="AH64" s="306"/>
      <c r="AI64" s="306"/>
      <c r="AJ64" s="306"/>
      <c r="AK64" s="46" t="s">
        <v>158</v>
      </c>
      <c r="AL64" s="46"/>
      <c r="AM64" s="46"/>
      <c r="AN64" s="46"/>
      <c r="AO64" s="47"/>
      <c r="AP64" s="45"/>
      <c r="AQ64" s="45"/>
      <c r="AR64" s="45"/>
      <c r="AS64" s="43"/>
      <c r="AT64" s="43"/>
      <c r="AU64" s="43"/>
      <c r="AV64" s="43"/>
      <c r="AW64" s="43"/>
      <c r="AX64" s="43"/>
      <c r="AY64" s="43"/>
    </row>
    <row r="65" spans="1:51" ht="18" customHeight="1">
      <c r="A65" s="45"/>
      <c r="B65" s="404" t="s">
        <v>59</v>
      </c>
      <c r="C65" s="404"/>
      <c r="D65" s="404"/>
      <c r="E65" s="404"/>
      <c r="F65" s="404"/>
      <c r="G65" s="404"/>
      <c r="H65" s="404"/>
      <c r="I65" s="404"/>
      <c r="J65" s="404"/>
      <c r="K65" s="305" t="s">
        <v>156</v>
      </c>
      <c r="L65" s="306"/>
      <c r="M65" s="306"/>
      <c r="N65" s="306"/>
      <c r="O65" s="306"/>
      <c r="P65" s="306"/>
      <c r="Q65" s="306"/>
      <c r="R65" s="306"/>
      <c r="S65" s="306" t="s">
        <v>163</v>
      </c>
      <c r="T65" s="306"/>
      <c r="U65" s="306"/>
      <c r="V65" s="306"/>
      <c r="W65" s="306"/>
      <c r="X65" s="306"/>
      <c r="Y65" s="307" t="s">
        <v>162</v>
      </c>
      <c r="Z65" s="307"/>
      <c r="AA65" s="307"/>
      <c r="AB65" s="306" t="s">
        <v>156</v>
      </c>
      <c r="AC65" s="306"/>
      <c r="AD65" s="306"/>
      <c r="AE65" s="306"/>
      <c r="AF65" s="306"/>
      <c r="AG65" s="306"/>
      <c r="AH65" s="306"/>
      <c r="AI65" s="306"/>
      <c r="AJ65" s="306"/>
      <c r="AK65" s="46" t="s">
        <v>158</v>
      </c>
      <c r="AL65" s="46"/>
      <c r="AM65" s="46"/>
      <c r="AN65" s="46"/>
      <c r="AO65" s="47"/>
      <c r="AP65" s="45"/>
      <c r="AQ65" s="45"/>
      <c r="AR65" s="45"/>
      <c r="AS65" s="43"/>
      <c r="AT65" s="43"/>
      <c r="AU65" s="43"/>
      <c r="AV65" s="43"/>
      <c r="AW65" s="43"/>
      <c r="AX65" s="43"/>
      <c r="AY65" s="43"/>
    </row>
    <row r="66" spans="1:51" ht="18" customHeight="1">
      <c r="A66" s="45"/>
      <c r="B66" s="404" t="s">
        <v>60</v>
      </c>
      <c r="C66" s="404"/>
      <c r="D66" s="404"/>
      <c r="E66" s="404"/>
      <c r="F66" s="404"/>
      <c r="G66" s="404"/>
      <c r="H66" s="404"/>
      <c r="I66" s="404"/>
      <c r="J66" s="404"/>
      <c r="K66" s="305" t="s">
        <v>156</v>
      </c>
      <c r="L66" s="306"/>
      <c r="M66" s="306"/>
      <c r="N66" s="306"/>
      <c r="O66" s="306"/>
      <c r="P66" s="306"/>
      <c r="Q66" s="306"/>
      <c r="R66" s="306"/>
      <c r="S66" s="306" t="s">
        <v>164</v>
      </c>
      <c r="T66" s="306"/>
      <c r="U66" s="306"/>
      <c r="V66" s="306"/>
      <c r="W66" s="306"/>
      <c r="X66" s="306"/>
      <c r="Y66" s="307" t="s">
        <v>162</v>
      </c>
      <c r="Z66" s="307"/>
      <c r="AA66" s="307"/>
      <c r="AB66" s="306" t="s">
        <v>156</v>
      </c>
      <c r="AC66" s="306"/>
      <c r="AD66" s="306"/>
      <c r="AE66" s="306"/>
      <c r="AF66" s="306"/>
      <c r="AG66" s="306"/>
      <c r="AH66" s="306"/>
      <c r="AI66" s="306"/>
      <c r="AJ66" s="306"/>
      <c r="AK66" s="46" t="s">
        <v>159</v>
      </c>
      <c r="AL66" s="46"/>
      <c r="AM66" s="46"/>
      <c r="AN66" s="46"/>
      <c r="AO66" s="47"/>
      <c r="AP66" s="45"/>
      <c r="AQ66" s="45"/>
      <c r="AR66" s="45"/>
      <c r="AS66" s="43"/>
      <c r="AT66" s="43"/>
      <c r="AU66" s="43"/>
      <c r="AV66" s="43"/>
      <c r="AW66" s="43"/>
      <c r="AX66" s="43"/>
      <c r="AY66" s="43"/>
    </row>
    <row r="67" spans="1:51" ht="35.25" customHeight="1">
      <c r="A67" s="43" t="s">
        <v>83</v>
      </c>
      <c r="B67" s="378" t="s">
        <v>146</v>
      </c>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row>
    <row r="68" spans="1:51" ht="18" customHeight="1">
      <c r="A68" s="43" t="s">
        <v>84</v>
      </c>
      <c r="B68" s="407" t="s">
        <v>147</v>
      </c>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7"/>
    </row>
    <row r="69" spans="1:51" s="11" customFormat="1" ht="20.25" customHeight="1">
      <c r="A69" s="41" t="s">
        <v>139</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row>
    <row r="70" spans="1:51" ht="19.5" customHeight="1">
      <c r="A70" s="44" t="s">
        <v>55</v>
      </c>
      <c r="B70" s="44" t="s">
        <v>148</v>
      </c>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row>
    <row r="71" spans="1:51" ht="268.5" customHeight="1">
      <c r="A71" s="44"/>
      <c r="B71" s="403" t="s">
        <v>267</v>
      </c>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3"/>
      <c r="AY71" s="403"/>
    </row>
    <row r="72" spans="1:51" ht="17.25">
      <c r="A72" s="44"/>
      <c r="B72" s="378" t="s">
        <v>149</v>
      </c>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row>
    <row r="73" spans="1:51" ht="356.25" customHeight="1">
      <c r="A73" s="44"/>
      <c r="B73" s="378" t="s">
        <v>268</v>
      </c>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row>
    <row r="74" spans="1:51" s="12" customFormat="1" ht="38.25" customHeight="1">
      <c r="A74" s="43" t="s">
        <v>92</v>
      </c>
      <c r="B74" s="403" t="s">
        <v>150</v>
      </c>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403"/>
      <c r="AJ74" s="403"/>
      <c r="AK74" s="403"/>
      <c r="AL74" s="403"/>
      <c r="AM74" s="403"/>
      <c r="AN74" s="403"/>
      <c r="AO74" s="403"/>
      <c r="AP74" s="403"/>
      <c r="AQ74" s="403"/>
      <c r="AR74" s="403"/>
      <c r="AS74" s="403"/>
      <c r="AT74" s="403"/>
      <c r="AU74" s="403"/>
      <c r="AV74" s="403"/>
      <c r="AW74" s="403"/>
      <c r="AX74" s="403"/>
      <c r="AY74" s="403"/>
    </row>
    <row r="75" spans="1:51" s="12" customFormat="1" ht="34.5" customHeight="1">
      <c r="A75" s="43" t="s">
        <v>95</v>
      </c>
      <c r="B75" s="403" t="s">
        <v>151</v>
      </c>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row>
    <row r="76" spans="1:51" s="12" customFormat="1" ht="78.75" customHeight="1">
      <c r="A76" s="43" t="s">
        <v>96</v>
      </c>
      <c r="B76" s="400" t="s">
        <v>266</v>
      </c>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row>
    <row r="77" spans="1:51" s="12" customFormat="1" ht="75.75" customHeight="1">
      <c r="A77" s="43" t="s">
        <v>140</v>
      </c>
      <c r="B77" s="403" t="s">
        <v>152</v>
      </c>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03"/>
      <c r="AY77" s="403"/>
    </row>
    <row r="78" spans="1:51" s="12" customFormat="1" ht="17.25" customHeight="1">
      <c r="A78" s="43" t="s">
        <v>82</v>
      </c>
      <c r="B78" s="403" t="s">
        <v>153</v>
      </c>
      <c r="C78" s="403"/>
      <c r="D78" s="403"/>
      <c r="E78" s="403"/>
      <c r="F78" s="403"/>
      <c r="G78" s="403"/>
      <c r="H78" s="403"/>
      <c r="I78" s="403"/>
      <c r="J78" s="403"/>
      <c r="K78" s="403"/>
      <c r="L78" s="403"/>
      <c r="M78" s="403"/>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3"/>
      <c r="AL78" s="403"/>
      <c r="AM78" s="403"/>
      <c r="AN78" s="403"/>
      <c r="AO78" s="403"/>
      <c r="AP78" s="403"/>
      <c r="AQ78" s="403"/>
      <c r="AR78" s="403"/>
      <c r="AS78" s="403"/>
      <c r="AT78" s="403"/>
      <c r="AU78" s="403"/>
      <c r="AV78" s="403"/>
      <c r="AW78" s="403"/>
      <c r="AX78" s="403"/>
      <c r="AY78" s="403"/>
    </row>
    <row r="79" spans="1:51" s="12" customFormat="1" ht="17.25" customHeight="1">
      <c r="A79" s="43" t="s">
        <v>83</v>
      </c>
      <c r="B79" s="403" t="s">
        <v>154</v>
      </c>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3"/>
      <c r="AY79" s="403"/>
    </row>
  </sheetData>
  <sheetProtection/>
  <mergeCells count="183">
    <mergeCell ref="AO44:AX44"/>
    <mergeCell ref="AW45:AX45"/>
    <mergeCell ref="B45:AD45"/>
    <mergeCell ref="AE45:AM45"/>
    <mergeCell ref="AS45:AT45"/>
    <mergeCell ref="AU45:AV45"/>
    <mergeCell ref="B78:AY78"/>
    <mergeCell ref="M6:O7"/>
    <mergeCell ref="AS49:AT49"/>
    <mergeCell ref="AU49:AV49"/>
    <mergeCell ref="AW46:AX46"/>
    <mergeCell ref="W7:AB13"/>
    <mergeCell ref="AC7:AE9"/>
    <mergeCell ref="AS46:AT46"/>
    <mergeCell ref="C28:J28"/>
    <mergeCell ref="AA25:AH25"/>
    <mergeCell ref="B79:AY79"/>
    <mergeCell ref="B60:AY60"/>
    <mergeCell ref="B61:AY61"/>
    <mergeCell ref="B62:AY62"/>
    <mergeCell ref="B67:AY67"/>
    <mergeCell ref="B68:AY68"/>
    <mergeCell ref="B71:AY71"/>
    <mergeCell ref="B72:AY72"/>
    <mergeCell ref="B73:AY73"/>
    <mergeCell ref="B74:AY74"/>
    <mergeCell ref="B77:AY77"/>
    <mergeCell ref="B63:J63"/>
    <mergeCell ref="B64:J64"/>
    <mergeCell ref="B65:J65"/>
    <mergeCell ref="B66:J66"/>
    <mergeCell ref="B75:AY75"/>
    <mergeCell ref="K66:R66"/>
    <mergeCell ref="S63:X63"/>
    <mergeCell ref="Y65:AA65"/>
    <mergeCell ref="K63:R63"/>
    <mergeCell ref="H6:H7"/>
    <mergeCell ref="I6:K7"/>
    <mergeCell ref="AU46:AV46"/>
    <mergeCell ref="B76:AY76"/>
    <mergeCell ref="AN46:AQ46"/>
    <mergeCell ref="AN49:AQ49"/>
    <mergeCell ref="AA27:AH27"/>
    <mergeCell ref="C6:G7"/>
    <mergeCell ref="AN43:AQ43"/>
    <mergeCell ref="AN45:AQ45"/>
    <mergeCell ref="B46:AD46"/>
    <mergeCell ref="AE46:AM46"/>
    <mergeCell ref="B55:AY55"/>
    <mergeCell ref="L6:L7"/>
    <mergeCell ref="B47:AD47"/>
    <mergeCell ref="AE47:AM47"/>
    <mergeCell ref="AO47:AX47"/>
    <mergeCell ref="B48:AD48"/>
    <mergeCell ref="P6:P7"/>
    <mergeCell ref="AG7:AM7"/>
    <mergeCell ref="B59:AY59"/>
    <mergeCell ref="AW49:AX49"/>
    <mergeCell ref="B50:C50"/>
    <mergeCell ref="D50:AY50"/>
    <mergeCell ref="B49:AD49"/>
    <mergeCell ref="AE49:AM49"/>
    <mergeCell ref="B54:AY54"/>
    <mergeCell ref="B57:AY57"/>
    <mergeCell ref="B58:AY58"/>
    <mergeCell ref="A42:A50"/>
    <mergeCell ref="B42:AY42"/>
    <mergeCell ref="AE43:AM43"/>
    <mergeCell ref="AS43:AT43"/>
    <mergeCell ref="AU43:AV43"/>
    <mergeCell ref="AW43:AX43"/>
    <mergeCell ref="B44:AD44"/>
    <mergeCell ref="AE44:AM44"/>
    <mergeCell ref="AE48:AM48"/>
    <mergeCell ref="AN48:AX48"/>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C31:D31"/>
    <mergeCell ref="E31:M31"/>
    <mergeCell ref="N31:AD31"/>
    <mergeCell ref="AE31:AO31"/>
    <mergeCell ref="AP31:AY31"/>
    <mergeCell ref="N30:AD30"/>
    <mergeCell ref="A29:B39"/>
    <mergeCell ref="C29:D29"/>
    <mergeCell ref="E29:M29"/>
    <mergeCell ref="N29:AD29"/>
    <mergeCell ref="AE29:AO29"/>
    <mergeCell ref="AP29:AY29"/>
    <mergeCell ref="C30:D30"/>
    <mergeCell ref="E30:M30"/>
    <mergeCell ref="AE30:AO30"/>
    <mergeCell ref="AP30:AY30"/>
    <mergeCell ref="AM27:AQ27"/>
    <mergeCell ref="AS27:AY27"/>
    <mergeCell ref="K28:M28"/>
    <mergeCell ref="N28:W28"/>
    <mergeCell ref="X28:Z28"/>
    <mergeCell ref="AA28:AH28"/>
    <mergeCell ref="AI28:AO28"/>
    <mergeCell ref="AP28:AY28"/>
    <mergeCell ref="AX19:AX21"/>
    <mergeCell ref="AC20:AE21"/>
    <mergeCell ref="AG20:AW21"/>
    <mergeCell ref="AC22:AE23"/>
    <mergeCell ref="AG22:AW23"/>
    <mergeCell ref="A25:B28"/>
    <mergeCell ref="N25:Z25"/>
    <mergeCell ref="AI25:AY25"/>
    <mergeCell ref="N26:X26"/>
    <mergeCell ref="Y26:Z26"/>
    <mergeCell ref="W15:AB21"/>
    <mergeCell ref="AC15:AE17"/>
    <mergeCell ref="AG15:AM15"/>
    <mergeCell ref="AG16:AW17"/>
    <mergeCell ref="AC18:AE19"/>
    <mergeCell ref="AG18:AW19"/>
    <mergeCell ref="AP1:AY1"/>
    <mergeCell ref="A2:AY2"/>
    <mergeCell ref="AG8:AW9"/>
    <mergeCell ref="C9:I10"/>
    <mergeCell ref="AC10:AE11"/>
    <mergeCell ref="AG10:AW11"/>
    <mergeCell ref="AX10:AX13"/>
    <mergeCell ref="AC12:AE13"/>
    <mergeCell ref="AG12:AW13"/>
    <mergeCell ref="AG6:AM6"/>
    <mergeCell ref="AA26:AH26"/>
    <mergeCell ref="C25:M25"/>
    <mergeCell ref="C26:M26"/>
    <mergeCell ref="C27:M27"/>
    <mergeCell ref="Y63:AJ63"/>
    <mergeCell ref="S64:X64"/>
    <mergeCell ref="Y64:AA64"/>
    <mergeCell ref="AI26:AY26"/>
    <mergeCell ref="N27:X27"/>
    <mergeCell ref="AI27:AK27"/>
    <mergeCell ref="K64:R64"/>
    <mergeCell ref="K65:R65"/>
    <mergeCell ref="Y66:AA66"/>
    <mergeCell ref="AB64:AJ64"/>
    <mergeCell ref="AB65:AJ65"/>
    <mergeCell ref="AB66:AJ66"/>
    <mergeCell ref="S65:X65"/>
    <mergeCell ref="S66:X66"/>
  </mergeCells>
  <dataValidations count="1">
    <dataValidation type="list" allowBlank="1" showInputMessage="1" showErrorMessage="1" sqref="AR27 AL27">
      <formula1>$BM$1:$BM$2</formula1>
    </dataValidation>
  </dataValidations>
  <printOptions verticalCentered="1"/>
  <pageMargins left="0.5118110236220472" right="0" top="0" bottom="0" header="0" footer="0"/>
  <pageSetup cellComments="asDisplayed" firstPageNumber="49" useFirstPageNumber="1" horizontalDpi="600" verticalDpi="600" orientation="portrait" paperSize="9" scale="57" r:id="rId4"/>
  <rowBreaks count="1" manualBreakCount="1">
    <brk id="51" max="255"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Z378"/>
  <sheetViews>
    <sheetView view="pageBreakPreview" zoomScale="70" zoomScaleNormal="85" zoomScaleSheetLayoutView="70" zoomScalePageLayoutView="0" workbookViewId="0" topLeftCell="A43">
      <selection activeCell="BF16" sqref="BF16"/>
    </sheetView>
  </sheetViews>
  <sheetFormatPr defaultColWidth="3.50390625" defaultRowHeight="30" customHeight="1"/>
  <cols>
    <col min="1" max="1" width="6.25390625" style="14" customWidth="1"/>
    <col min="2" max="2" width="3.625" style="14" customWidth="1"/>
    <col min="3" max="4" width="3.50390625" style="14" customWidth="1"/>
    <col min="5" max="5" width="10.75390625" style="14" customWidth="1"/>
    <col min="6" max="6" width="5.375" style="14" customWidth="1"/>
    <col min="7" max="15" width="3.50390625" style="14" customWidth="1"/>
    <col min="16" max="16" width="6.125" style="14" customWidth="1"/>
    <col min="17" max="17" width="5.25390625" style="14" customWidth="1"/>
    <col min="18" max="20" width="3.50390625" style="14" customWidth="1"/>
    <col min="21" max="21" width="4.625" style="14" customWidth="1"/>
    <col min="22" max="23" width="3.50390625" style="14" customWidth="1"/>
    <col min="24" max="24" width="4.25390625" style="14" customWidth="1"/>
    <col min="25" max="25" width="3.50390625" style="14" customWidth="1"/>
    <col min="26" max="26" width="4.75390625" style="14" customWidth="1"/>
    <col min="27" max="27" width="4.625" style="14" customWidth="1"/>
    <col min="28" max="28" width="4.75390625" style="14" customWidth="1"/>
    <col min="29" max="29" width="4.625" style="14" customWidth="1"/>
    <col min="30" max="30" width="3.625" style="14" customWidth="1"/>
    <col min="31" max="33" width="3.50390625" style="14" customWidth="1"/>
    <col min="34" max="34" width="6.625" style="14" customWidth="1"/>
    <col min="35" max="38" width="3.50390625" style="14" customWidth="1"/>
    <col min="39" max="39" width="4.875" style="14" customWidth="1"/>
    <col min="40" max="40" width="5.25390625" style="14" customWidth="1"/>
    <col min="41" max="43" width="3.50390625" style="14" customWidth="1"/>
    <col min="44" max="44" width="5.375" style="14" customWidth="1"/>
    <col min="45" max="45" width="6.875" style="14" customWidth="1"/>
    <col min="46" max="46" width="3.50390625" style="15" customWidth="1"/>
    <col min="47" max="50" width="3.50390625" style="15" hidden="1" customWidth="1"/>
    <col min="51" max="65" width="3.50390625" style="15" customWidth="1"/>
    <col min="66" max="76" width="3.50390625" style="15" hidden="1" customWidth="1"/>
    <col min="77" max="16384" width="3.50390625" style="15" customWidth="1"/>
  </cols>
  <sheetData>
    <row r="1" spans="1:76" s="13" customFormat="1" ht="30" customHeight="1">
      <c r="A1" s="148" t="s">
        <v>279</v>
      </c>
      <c r="B1" s="148"/>
      <c r="C1" s="148"/>
      <c r="D1" s="148"/>
      <c r="E1" s="148"/>
      <c r="F1" s="64"/>
      <c r="G1" s="64"/>
      <c r="H1" s="64"/>
      <c r="I1" s="64"/>
      <c r="J1" s="64"/>
      <c r="K1" s="64"/>
      <c r="L1" s="64"/>
      <c r="M1" s="64"/>
      <c r="N1" s="64"/>
      <c r="O1" s="64"/>
      <c r="P1" s="64"/>
      <c r="Q1" s="64"/>
      <c r="R1" s="64"/>
      <c r="S1" s="641" t="s">
        <v>228</v>
      </c>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BN1" s="13" t="s">
        <v>61</v>
      </c>
      <c r="BO1" s="13" t="s">
        <v>78</v>
      </c>
      <c r="BP1" s="13" t="s">
        <v>79</v>
      </c>
      <c r="BQ1" s="13" t="s">
        <v>80</v>
      </c>
      <c r="BR1" s="13" t="s">
        <v>81</v>
      </c>
      <c r="BS1" s="13" t="s">
        <v>82</v>
      </c>
      <c r="BT1" s="13" t="s">
        <v>83</v>
      </c>
      <c r="BU1" s="13" t="s">
        <v>84</v>
      </c>
      <c r="BV1" s="13" t="s">
        <v>85</v>
      </c>
      <c r="BX1" s="13" t="s">
        <v>67</v>
      </c>
    </row>
    <row r="2" spans="1:76" ht="30" customHeight="1">
      <c r="A2" s="642" t="s">
        <v>274</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29"/>
      <c r="AU2" s="29"/>
      <c r="AV2" s="29"/>
      <c r="AW2" s="29"/>
      <c r="AX2" s="29"/>
      <c r="AY2" s="29"/>
      <c r="AZ2" s="29"/>
      <c r="BN2" s="15" t="s">
        <v>86</v>
      </c>
      <c r="BO2" s="15" t="s">
        <v>14</v>
      </c>
      <c r="BP2" s="15" t="s">
        <v>48</v>
      </c>
      <c r="BQ2" s="15" t="s">
        <v>49</v>
      </c>
      <c r="BR2" s="15" t="s">
        <v>50</v>
      </c>
      <c r="BS2" s="15" t="s">
        <v>51</v>
      </c>
      <c r="BT2" s="15" t="s">
        <v>87</v>
      </c>
      <c r="BU2" s="15" t="s">
        <v>88</v>
      </c>
      <c r="BV2" s="15" t="s">
        <v>89</v>
      </c>
      <c r="BX2" s="15" t="s">
        <v>68</v>
      </c>
    </row>
    <row r="3" spans="1:52" s="19" customFormat="1" ht="30" customHeight="1" thickBot="1">
      <c r="A3" s="149" t="s">
        <v>45</v>
      </c>
      <c r="B3" s="150"/>
      <c r="C3" s="150"/>
      <c r="D3" s="66"/>
      <c r="E3" s="66"/>
      <c r="F3" s="66"/>
      <c r="G3" s="66"/>
      <c r="H3" s="66"/>
      <c r="I3" s="66"/>
      <c r="J3" s="67"/>
      <c r="K3" s="67"/>
      <c r="L3" s="68"/>
      <c r="M3" s="68"/>
      <c r="N3" s="68"/>
      <c r="O3" s="68"/>
      <c r="P3" s="68"/>
      <c r="Q3" s="68"/>
      <c r="R3" s="68"/>
      <c r="S3" s="68"/>
      <c r="T3" s="68"/>
      <c r="U3" s="68"/>
      <c r="V3" s="68"/>
      <c r="W3" s="68"/>
      <c r="X3" s="68"/>
      <c r="Y3" s="68"/>
      <c r="Z3" s="69"/>
      <c r="AA3" s="68"/>
      <c r="AB3" s="68"/>
      <c r="AC3" s="68"/>
      <c r="AD3" s="68"/>
      <c r="AE3" s="175"/>
      <c r="AF3" s="194"/>
      <c r="AG3" s="194"/>
      <c r="AH3" s="195" t="s">
        <v>168</v>
      </c>
      <c r="AI3" s="628">
        <f>IF('【出】様式第１号①'!AG10="","",'【出】様式第１号①'!AG10)</f>
      </c>
      <c r="AJ3" s="628"/>
      <c r="AK3" s="628"/>
      <c r="AL3" s="628"/>
      <c r="AM3" s="628"/>
      <c r="AN3" s="628"/>
      <c r="AO3" s="628"/>
      <c r="AP3" s="628"/>
      <c r="AQ3" s="628"/>
      <c r="AR3" s="628"/>
      <c r="AS3" s="628"/>
      <c r="AT3" s="16"/>
      <c r="AU3" s="16"/>
      <c r="AV3" s="16"/>
      <c r="AW3" s="16"/>
      <c r="AX3" s="16"/>
      <c r="AY3" s="17"/>
      <c r="AZ3" s="15"/>
    </row>
    <row r="4" spans="1:78" ht="30" customHeight="1">
      <c r="A4" s="151" t="s">
        <v>47</v>
      </c>
      <c r="B4" s="643" t="s">
        <v>180</v>
      </c>
      <c r="C4" s="643"/>
      <c r="D4" s="643"/>
      <c r="E4" s="643"/>
      <c r="F4" s="643"/>
      <c r="G4" s="643"/>
      <c r="H4" s="643"/>
      <c r="I4" s="643"/>
      <c r="J4" s="643"/>
      <c r="K4" s="643"/>
      <c r="L4" s="643"/>
      <c r="M4" s="643"/>
      <c r="N4" s="643"/>
      <c r="O4" s="643"/>
      <c r="P4" s="643"/>
      <c r="Q4" s="643"/>
      <c r="R4" s="643"/>
      <c r="S4" s="643"/>
      <c r="T4" s="643"/>
      <c r="U4" s="643"/>
      <c r="V4" s="643"/>
      <c r="W4" s="647"/>
      <c r="X4" s="648"/>
      <c r="Y4" s="648"/>
      <c r="Z4" s="154" t="s">
        <v>4</v>
      </c>
      <c r="AA4" s="153"/>
      <c r="AB4" s="154" t="s">
        <v>90</v>
      </c>
      <c r="AC4" s="153"/>
      <c r="AD4" s="644" t="s">
        <v>65</v>
      </c>
      <c r="AE4" s="645"/>
      <c r="AF4" s="157" t="s">
        <v>55</v>
      </c>
      <c r="AG4" s="646" t="s">
        <v>91</v>
      </c>
      <c r="AH4" s="646"/>
      <c r="AI4" s="646"/>
      <c r="AJ4" s="646"/>
      <c r="AK4" s="158" t="s">
        <v>92</v>
      </c>
      <c r="AL4" s="646" t="s">
        <v>93</v>
      </c>
      <c r="AM4" s="646"/>
      <c r="AN4" s="646"/>
      <c r="AO4" s="646"/>
      <c r="AP4" s="159"/>
      <c r="AQ4" s="160"/>
      <c r="AR4" s="160"/>
      <c r="AS4" s="161"/>
      <c r="AT4" s="16"/>
      <c r="AU4" s="16"/>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row>
    <row r="5" spans="1:78" s="16" customFormat="1" ht="30" customHeight="1">
      <c r="A5" s="152" t="s">
        <v>43</v>
      </c>
      <c r="B5" s="631" t="s">
        <v>94</v>
      </c>
      <c r="C5" s="631"/>
      <c r="D5" s="631"/>
      <c r="E5" s="631"/>
      <c r="F5" s="631"/>
      <c r="G5" s="631"/>
      <c r="H5" s="631"/>
      <c r="I5" s="631"/>
      <c r="J5" s="631"/>
      <c r="K5" s="631"/>
      <c r="L5" s="631"/>
      <c r="M5" s="631"/>
      <c r="N5" s="631"/>
      <c r="O5" s="631"/>
      <c r="P5" s="631"/>
      <c r="Q5" s="631"/>
      <c r="R5" s="631"/>
      <c r="S5" s="631"/>
      <c r="T5" s="631"/>
      <c r="U5" s="631"/>
      <c r="V5" s="631"/>
      <c r="W5" s="626"/>
      <c r="X5" s="627"/>
      <c r="Y5" s="627"/>
      <c r="Z5" s="156" t="s">
        <v>4</v>
      </c>
      <c r="AA5" s="155"/>
      <c r="AB5" s="156" t="s">
        <v>90</v>
      </c>
      <c r="AC5" s="155"/>
      <c r="AD5" s="639" t="s">
        <v>65</v>
      </c>
      <c r="AE5" s="640"/>
      <c r="AF5" s="162" t="s">
        <v>55</v>
      </c>
      <c r="AG5" s="567" t="s">
        <v>91</v>
      </c>
      <c r="AH5" s="567"/>
      <c r="AI5" s="567"/>
      <c r="AJ5" s="567"/>
      <c r="AK5" s="163" t="s">
        <v>92</v>
      </c>
      <c r="AL5" s="567" t="s">
        <v>93</v>
      </c>
      <c r="AM5" s="567"/>
      <c r="AN5" s="567"/>
      <c r="AO5" s="567"/>
      <c r="AP5" s="164"/>
      <c r="AQ5" s="165"/>
      <c r="AR5" s="165"/>
      <c r="AS5" s="166"/>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row>
    <row r="6" spans="1:78" s="16" customFormat="1" ht="21" customHeight="1">
      <c r="A6" s="649" t="s">
        <v>14</v>
      </c>
      <c r="B6" s="632" t="s">
        <v>181</v>
      </c>
      <c r="C6" s="632"/>
      <c r="D6" s="632"/>
      <c r="E6" s="632"/>
      <c r="F6" s="632"/>
      <c r="G6" s="632"/>
      <c r="H6" s="632"/>
      <c r="I6" s="632"/>
      <c r="J6" s="632"/>
      <c r="K6" s="632"/>
      <c r="L6" s="632"/>
      <c r="M6" s="632"/>
      <c r="N6" s="632"/>
      <c r="O6" s="632"/>
      <c r="P6" s="632"/>
      <c r="Q6" s="632"/>
      <c r="R6" s="71"/>
      <c r="S6" s="72" t="s">
        <v>55</v>
      </c>
      <c r="T6" s="168" t="s">
        <v>99</v>
      </c>
      <c r="U6" s="73"/>
      <c r="V6" s="72" t="s">
        <v>92</v>
      </c>
      <c r="W6" s="168" t="s">
        <v>100</v>
      </c>
      <c r="X6" s="73"/>
      <c r="Y6" s="73"/>
      <c r="Z6" s="73"/>
      <c r="AA6" s="73"/>
      <c r="AB6" s="73"/>
      <c r="AC6" s="73"/>
      <c r="AD6" s="73"/>
      <c r="AE6" s="73"/>
      <c r="AF6" s="73"/>
      <c r="AG6" s="73"/>
      <c r="AH6" s="73"/>
      <c r="AI6" s="73"/>
      <c r="AJ6" s="73"/>
      <c r="AK6" s="73"/>
      <c r="AL6" s="73"/>
      <c r="AM6" s="73"/>
      <c r="AN6" s="73"/>
      <c r="AO6" s="73"/>
      <c r="AP6" s="73"/>
      <c r="AQ6" s="73"/>
      <c r="AR6" s="73"/>
      <c r="AS6" s="74"/>
      <c r="AU6" s="552" t="s">
        <v>18</v>
      </c>
      <c r="AV6" s="553"/>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row>
    <row r="7" spans="1:78" s="16" customFormat="1" ht="21" customHeight="1">
      <c r="A7" s="650"/>
      <c r="B7" s="633"/>
      <c r="C7" s="633"/>
      <c r="D7" s="633"/>
      <c r="E7" s="633"/>
      <c r="F7" s="633"/>
      <c r="G7" s="633"/>
      <c r="H7" s="633"/>
      <c r="I7" s="633"/>
      <c r="J7" s="633"/>
      <c r="K7" s="633"/>
      <c r="L7" s="633"/>
      <c r="M7" s="633"/>
      <c r="N7" s="633"/>
      <c r="O7" s="633"/>
      <c r="P7" s="633"/>
      <c r="Q7" s="633"/>
      <c r="R7" s="576" t="s">
        <v>114</v>
      </c>
      <c r="S7" s="577"/>
      <c r="T7" s="577"/>
      <c r="U7" s="577"/>
      <c r="V7" s="577"/>
      <c r="W7" s="577"/>
      <c r="X7" s="577"/>
      <c r="Y7" s="577"/>
      <c r="Z7" s="577"/>
      <c r="AA7" s="273"/>
      <c r="AB7" s="634"/>
      <c r="AC7" s="634"/>
      <c r="AD7" s="634"/>
      <c r="AE7" s="200" t="s">
        <v>4</v>
      </c>
      <c r="AF7" s="170"/>
      <c r="AG7" s="200" t="s">
        <v>90</v>
      </c>
      <c r="AH7" s="170"/>
      <c r="AI7" s="201" t="s">
        <v>65</v>
      </c>
      <c r="AJ7" s="200" t="s">
        <v>104</v>
      </c>
      <c r="AK7" s="634"/>
      <c r="AL7" s="634"/>
      <c r="AM7" s="634"/>
      <c r="AN7" s="200" t="s">
        <v>4</v>
      </c>
      <c r="AO7" s="170"/>
      <c r="AP7" s="200" t="s">
        <v>90</v>
      </c>
      <c r="AQ7" s="170"/>
      <c r="AR7" s="201" t="s">
        <v>65</v>
      </c>
      <c r="AS7" s="169" t="s">
        <v>98</v>
      </c>
      <c r="AU7" s="554"/>
      <c r="AV7" s="555"/>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row>
    <row r="8" spans="1:78" s="16" customFormat="1" ht="33" customHeight="1">
      <c r="A8" s="657" t="s">
        <v>48</v>
      </c>
      <c r="B8" s="593" t="s">
        <v>183</v>
      </c>
      <c r="C8" s="594"/>
      <c r="D8" s="594"/>
      <c r="E8" s="594"/>
      <c r="F8" s="594"/>
      <c r="G8" s="594"/>
      <c r="H8" s="594"/>
      <c r="I8" s="594"/>
      <c r="J8" s="594"/>
      <c r="K8" s="594"/>
      <c r="L8" s="594"/>
      <c r="M8" s="594"/>
      <c r="N8" s="594"/>
      <c r="O8" s="75"/>
      <c r="P8" s="76"/>
      <c r="Q8" s="77"/>
      <c r="R8" s="76"/>
      <c r="S8" s="76"/>
      <c r="T8" s="76"/>
      <c r="U8" s="76"/>
      <c r="V8" s="76"/>
      <c r="W8" s="205" t="s">
        <v>61</v>
      </c>
      <c r="X8" s="597" t="s">
        <v>229</v>
      </c>
      <c r="Y8" s="597"/>
      <c r="Z8" s="597"/>
      <c r="AA8" s="597"/>
      <c r="AB8" s="597"/>
      <c r="AC8" s="597"/>
      <c r="AD8" s="597"/>
      <c r="AE8" s="597"/>
      <c r="AF8" s="597"/>
      <c r="AG8" s="597"/>
      <c r="AH8" s="597"/>
      <c r="AI8" s="597"/>
      <c r="AJ8" s="597"/>
      <c r="AK8" s="597"/>
      <c r="AL8" s="597"/>
      <c r="AM8" s="597"/>
      <c r="AN8" s="597"/>
      <c r="AO8" s="597"/>
      <c r="AP8" s="597"/>
      <c r="AQ8" s="597"/>
      <c r="AR8" s="597"/>
      <c r="AS8" s="598"/>
      <c r="AU8" s="554"/>
      <c r="AV8" s="555"/>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row>
    <row r="9" spans="1:78" s="16" customFormat="1" ht="33" customHeight="1">
      <c r="A9" s="658"/>
      <c r="B9" s="595"/>
      <c r="C9" s="595"/>
      <c r="D9" s="595"/>
      <c r="E9" s="595"/>
      <c r="F9" s="595"/>
      <c r="G9" s="595"/>
      <c r="H9" s="595"/>
      <c r="I9" s="595"/>
      <c r="J9" s="595"/>
      <c r="K9" s="595"/>
      <c r="L9" s="595"/>
      <c r="M9" s="595"/>
      <c r="N9" s="595"/>
      <c r="O9" s="578"/>
      <c r="P9" s="579"/>
      <c r="Q9" s="579"/>
      <c r="R9" s="560" t="s">
        <v>4</v>
      </c>
      <c r="S9" s="599"/>
      <c r="T9" s="560" t="s">
        <v>90</v>
      </c>
      <c r="U9" s="599"/>
      <c r="V9" s="586" t="s">
        <v>65</v>
      </c>
      <c r="W9" s="78" t="s">
        <v>92</v>
      </c>
      <c r="X9" s="573" t="s">
        <v>230</v>
      </c>
      <c r="Y9" s="573"/>
      <c r="Z9" s="573"/>
      <c r="AA9" s="573"/>
      <c r="AB9" s="573"/>
      <c r="AC9" s="573"/>
      <c r="AD9" s="573"/>
      <c r="AE9" s="573"/>
      <c r="AF9" s="573"/>
      <c r="AG9" s="573"/>
      <c r="AH9" s="573"/>
      <c r="AI9" s="573"/>
      <c r="AJ9" s="573"/>
      <c r="AK9" s="573"/>
      <c r="AL9" s="573"/>
      <c r="AM9" s="573"/>
      <c r="AN9" s="573"/>
      <c r="AO9" s="573"/>
      <c r="AP9" s="573"/>
      <c r="AQ9" s="573"/>
      <c r="AR9" s="573"/>
      <c r="AS9" s="574"/>
      <c r="AU9" s="554"/>
      <c r="AV9" s="555"/>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row>
    <row r="10" spans="1:78" s="16" customFormat="1" ht="47.25" customHeight="1">
      <c r="A10" s="658"/>
      <c r="B10" s="595"/>
      <c r="C10" s="595"/>
      <c r="D10" s="595"/>
      <c r="E10" s="595"/>
      <c r="F10" s="595"/>
      <c r="G10" s="595"/>
      <c r="H10" s="595"/>
      <c r="I10" s="595"/>
      <c r="J10" s="595"/>
      <c r="K10" s="595"/>
      <c r="L10" s="595"/>
      <c r="M10" s="595"/>
      <c r="N10" s="595"/>
      <c r="O10" s="578"/>
      <c r="P10" s="579"/>
      <c r="Q10" s="579"/>
      <c r="R10" s="560"/>
      <c r="S10" s="599"/>
      <c r="T10" s="560"/>
      <c r="U10" s="599"/>
      <c r="V10" s="586"/>
      <c r="W10" s="78" t="s">
        <v>214</v>
      </c>
      <c r="X10" s="587" t="s">
        <v>275</v>
      </c>
      <c r="Y10" s="573"/>
      <c r="Z10" s="573"/>
      <c r="AA10" s="573"/>
      <c r="AB10" s="573"/>
      <c r="AC10" s="573"/>
      <c r="AD10" s="573"/>
      <c r="AE10" s="573"/>
      <c r="AF10" s="573"/>
      <c r="AG10" s="573"/>
      <c r="AH10" s="573"/>
      <c r="AI10" s="573"/>
      <c r="AJ10" s="573"/>
      <c r="AK10" s="573"/>
      <c r="AL10" s="573"/>
      <c r="AM10" s="573"/>
      <c r="AN10" s="573"/>
      <c r="AO10" s="573"/>
      <c r="AP10" s="573"/>
      <c r="AQ10" s="573"/>
      <c r="AR10" s="573"/>
      <c r="AS10" s="574"/>
      <c r="AU10" s="554"/>
      <c r="AV10" s="555"/>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row>
    <row r="11" spans="1:78" s="16" customFormat="1" ht="33" customHeight="1">
      <c r="A11" s="658"/>
      <c r="B11" s="595"/>
      <c r="C11" s="595"/>
      <c r="D11" s="595"/>
      <c r="E11" s="595"/>
      <c r="F11" s="595"/>
      <c r="G11" s="595"/>
      <c r="H11" s="595"/>
      <c r="I11" s="595"/>
      <c r="J11" s="595"/>
      <c r="K11" s="595"/>
      <c r="L11" s="595"/>
      <c r="M11" s="595"/>
      <c r="N11" s="595"/>
      <c r="O11" s="197"/>
      <c r="P11" s="198"/>
      <c r="Q11" s="199"/>
      <c r="R11" s="173"/>
      <c r="S11" s="199"/>
      <c r="T11" s="173"/>
      <c r="U11" s="199"/>
      <c r="V11" s="196"/>
      <c r="W11" s="78" t="s">
        <v>96</v>
      </c>
      <c r="X11" s="573" t="s">
        <v>272</v>
      </c>
      <c r="Y11" s="573"/>
      <c r="Z11" s="573"/>
      <c r="AA11" s="573"/>
      <c r="AB11" s="573"/>
      <c r="AC11" s="573"/>
      <c r="AD11" s="573"/>
      <c r="AE11" s="573"/>
      <c r="AF11" s="573"/>
      <c r="AG11" s="573"/>
      <c r="AH11" s="573"/>
      <c r="AI11" s="573"/>
      <c r="AJ11" s="573"/>
      <c r="AK11" s="573"/>
      <c r="AL11" s="573"/>
      <c r="AM11" s="573"/>
      <c r="AN11" s="573"/>
      <c r="AO11" s="573"/>
      <c r="AP11" s="573"/>
      <c r="AQ11" s="573"/>
      <c r="AR11" s="573"/>
      <c r="AS11" s="574"/>
      <c r="AU11" s="554"/>
      <c r="AV11" s="555"/>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row>
    <row r="12" spans="1:78" s="16" customFormat="1" ht="21" customHeight="1">
      <c r="A12" s="659"/>
      <c r="B12" s="596"/>
      <c r="C12" s="596"/>
      <c r="D12" s="596"/>
      <c r="E12" s="596"/>
      <c r="F12" s="596"/>
      <c r="G12" s="596"/>
      <c r="H12" s="596"/>
      <c r="I12" s="596"/>
      <c r="J12" s="596"/>
      <c r="K12" s="596"/>
      <c r="L12" s="596"/>
      <c r="M12" s="596"/>
      <c r="N12" s="596"/>
      <c r="O12" s="80"/>
      <c r="P12" s="81"/>
      <c r="Q12" s="81"/>
      <c r="R12" s="81"/>
      <c r="S12" s="81"/>
      <c r="T12" s="81"/>
      <c r="U12" s="81"/>
      <c r="V12" s="82"/>
      <c r="W12" s="78" t="s">
        <v>140</v>
      </c>
      <c r="X12" s="575" t="s">
        <v>115</v>
      </c>
      <c r="Y12" s="575"/>
      <c r="Z12" s="575"/>
      <c r="AA12" s="568"/>
      <c r="AB12" s="568"/>
      <c r="AC12" s="568"/>
      <c r="AD12" s="568"/>
      <c r="AE12" s="568"/>
      <c r="AF12" s="568"/>
      <c r="AG12" s="568"/>
      <c r="AH12" s="568"/>
      <c r="AI12" s="568"/>
      <c r="AJ12" s="568"/>
      <c r="AK12" s="568"/>
      <c r="AL12" s="568"/>
      <c r="AM12" s="568"/>
      <c r="AN12" s="568"/>
      <c r="AO12" s="568"/>
      <c r="AP12" s="568"/>
      <c r="AQ12" s="568"/>
      <c r="AR12" s="568"/>
      <c r="AS12" s="242" t="s">
        <v>98</v>
      </c>
      <c r="AU12" s="556"/>
      <c r="AV12" s="557"/>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row>
    <row r="13" spans="1:78" s="16" customFormat="1" ht="36" customHeight="1" thickBot="1">
      <c r="A13" s="167" t="s">
        <v>49</v>
      </c>
      <c r="B13" s="559" t="s">
        <v>184</v>
      </c>
      <c r="C13" s="559"/>
      <c r="D13" s="559"/>
      <c r="E13" s="559"/>
      <c r="F13" s="559"/>
      <c r="G13" s="559"/>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83"/>
      <c r="AH13" s="172" t="s">
        <v>55</v>
      </c>
      <c r="AI13" s="171" t="s">
        <v>99</v>
      </c>
      <c r="AJ13" s="171"/>
      <c r="AK13" s="172" t="s">
        <v>92</v>
      </c>
      <c r="AL13" s="171" t="s">
        <v>100</v>
      </c>
      <c r="AM13" s="84"/>
      <c r="AN13" s="84"/>
      <c r="AO13" s="84"/>
      <c r="AP13" s="84"/>
      <c r="AQ13" s="84"/>
      <c r="AR13" s="84"/>
      <c r="AS13" s="85"/>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row>
    <row r="14" spans="1:78" s="16" customFormat="1" ht="30" customHeight="1" thickBot="1">
      <c r="A14" s="149" t="s">
        <v>46</v>
      </c>
      <c r="B14" s="66"/>
      <c r="C14" s="66"/>
      <c r="D14" s="66"/>
      <c r="E14" s="66"/>
      <c r="F14" s="66"/>
      <c r="G14" s="66"/>
      <c r="H14" s="173" t="s">
        <v>28</v>
      </c>
      <c r="I14" s="150"/>
      <c r="J14" s="174"/>
      <c r="K14" s="174"/>
      <c r="L14" s="175"/>
      <c r="M14" s="175"/>
      <c r="N14" s="175"/>
      <c r="O14" s="175"/>
      <c r="P14" s="175"/>
      <c r="Q14" s="175"/>
      <c r="R14" s="175"/>
      <c r="S14" s="175"/>
      <c r="T14" s="175"/>
      <c r="U14" s="175"/>
      <c r="V14" s="175"/>
      <c r="W14" s="68"/>
      <c r="X14" s="68"/>
      <c r="Y14" s="68"/>
      <c r="Z14" s="69"/>
      <c r="AA14" s="68"/>
      <c r="AB14" s="68"/>
      <c r="AC14" s="68"/>
      <c r="AD14" s="68"/>
      <c r="AE14" s="68"/>
      <c r="AF14" s="68"/>
      <c r="AG14" s="68"/>
      <c r="AH14" s="68"/>
      <c r="AI14" s="67"/>
      <c r="AJ14" s="67"/>
      <c r="AK14" s="68"/>
      <c r="AL14" s="68"/>
      <c r="AM14" s="68"/>
      <c r="AN14" s="68"/>
      <c r="AO14" s="68"/>
      <c r="AP14" s="68"/>
      <c r="AQ14" s="68"/>
      <c r="AR14" s="68"/>
      <c r="AS14" s="87"/>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row>
    <row r="15" spans="1:78" ht="30" customHeight="1">
      <c r="A15" s="176" t="s">
        <v>185</v>
      </c>
      <c r="B15" s="177" t="s">
        <v>101</v>
      </c>
      <c r="C15" s="88"/>
      <c r="D15" s="88"/>
      <c r="E15" s="89"/>
      <c r="F15" s="89"/>
      <c r="G15" s="89"/>
      <c r="H15" s="89"/>
      <c r="I15" s="89"/>
      <c r="J15" s="89"/>
      <c r="K15" s="89"/>
      <c r="L15" s="89"/>
      <c r="M15" s="89"/>
      <c r="N15" s="89"/>
      <c r="O15" s="89"/>
      <c r="P15" s="89"/>
      <c r="Q15" s="89"/>
      <c r="R15" s="89"/>
      <c r="S15" s="89"/>
      <c r="T15" s="89"/>
      <c r="U15" s="89"/>
      <c r="V15" s="89"/>
      <c r="W15" s="89"/>
      <c r="X15" s="89"/>
      <c r="Y15" s="89"/>
      <c r="Z15" s="88"/>
      <c r="AA15" s="89"/>
      <c r="AB15" s="89"/>
      <c r="AC15" s="89"/>
      <c r="AD15" s="89"/>
      <c r="AE15" s="89"/>
      <c r="AF15" s="89"/>
      <c r="AG15" s="89"/>
      <c r="AH15" s="89"/>
      <c r="AI15" s="89"/>
      <c r="AJ15" s="89"/>
      <c r="AK15" s="89"/>
      <c r="AL15" s="89"/>
      <c r="AM15" s="89"/>
      <c r="AN15" s="89"/>
      <c r="AO15" s="89"/>
      <c r="AP15" s="89"/>
      <c r="AQ15" s="89"/>
      <c r="AR15" s="89"/>
      <c r="AS15" s="90"/>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64" s="17" customFormat="1" ht="40.5" customHeight="1">
      <c r="A16" s="91"/>
      <c r="B16" s="629" t="s">
        <v>3</v>
      </c>
      <c r="C16" s="630"/>
      <c r="D16" s="654"/>
      <c r="E16" s="655"/>
      <c r="F16" s="655"/>
      <c r="G16" s="655"/>
      <c r="H16" s="655"/>
      <c r="I16" s="655"/>
      <c r="J16" s="655"/>
      <c r="K16" s="656"/>
      <c r="L16" s="661" t="s">
        <v>42</v>
      </c>
      <c r="M16" s="662"/>
      <c r="N16" s="580"/>
      <c r="O16" s="635"/>
      <c r="P16" s="636" t="s">
        <v>102</v>
      </c>
      <c r="Q16" s="637"/>
      <c r="R16" s="637"/>
      <c r="S16" s="638"/>
      <c r="T16" s="651"/>
      <c r="U16" s="652"/>
      <c r="V16" s="652"/>
      <c r="W16" s="652"/>
      <c r="X16" s="652"/>
      <c r="Y16" s="652"/>
      <c r="Z16" s="652"/>
      <c r="AA16" s="653"/>
      <c r="AB16" s="660" t="s">
        <v>170</v>
      </c>
      <c r="AC16" s="660"/>
      <c r="AD16" s="660"/>
      <c r="AE16" s="660"/>
      <c r="AF16" s="660"/>
      <c r="AG16" s="660"/>
      <c r="AH16" s="660"/>
      <c r="AI16" s="660"/>
      <c r="AJ16" s="660"/>
      <c r="AK16" s="660"/>
      <c r="AL16" s="580"/>
      <c r="AM16" s="581"/>
      <c r="AN16" s="581"/>
      <c r="AO16" s="202" t="s">
        <v>4</v>
      </c>
      <c r="AP16" s="92"/>
      <c r="AQ16" s="202" t="s">
        <v>90</v>
      </c>
      <c r="AR16" s="92"/>
      <c r="AS16" s="203" t="s">
        <v>65</v>
      </c>
      <c r="AV16" s="16"/>
      <c r="BC16" s="16"/>
      <c r="BD16" s="16"/>
      <c r="BE16" s="16"/>
      <c r="BF16" s="16"/>
      <c r="BG16" s="16"/>
      <c r="BH16" s="16"/>
      <c r="BI16" s="16"/>
      <c r="BJ16" s="16"/>
      <c r="BK16" s="16"/>
      <c r="BL16" s="16"/>
    </row>
    <row r="17" spans="1:64" s="17" customFormat="1" ht="21" customHeight="1">
      <c r="A17" s="91"/>
      <c r="B17" s="476" t="s">
        <v>169</v>
      </c>
      <c r="C17" s="477"/>
      <c r="D17" s="477"/>
      <c r="E17" s="478"/>
      <c r="F17" s="583"/>
      <c r="G17" s="584"/>
      <c r="H17" s="584"/>
      <c r="I17" s="588" t="s">
        <v>4</v>
      </c>
      <c r="J17" s="590"/>
      <c r="K17" s="588" t="s">
        <v>90</v>
      </c>
      <c r="L17" s="590"/>
      <c r="M17" s="518" t="s">
        <v>65</v>
      </c>
      <c r="N17" s="571" t="s">
        <v>104</v>
      </c>
      <c r="O17" s="584"/>
      <c r="P17" s="584"/>
      <c r="Q17" s="584"/>
      <c r="R17" s="588" t="s">
        <v>4</v>
      </c>
      <c r="S17" s="590"/>
      <c r="T17" s="588" t="s">
        <v>90</v>
      </c>
      <c r="U17" s="590"/>
      <c r="V17" s="519" t="s">
        <v>65</v>
      </c>
      <c r="W17" s="615" t="s">
        <v>173</v>
      </c>
      <c r="X17" s="616"/>
      <c r="Y17" s="616"/>
      <c r="Z17" s="616"/>
      <c r="AA17" s="616"/>
      <c r="AB17" s="616"/>
      <c r="AC17" s="616"/>
      <c r="AD17" s="616"/>
      <c r="AE17" s="616"/>
      <c r="AF17" s="616"/>
      <c r="AG17" s="616"/>
      <c r="AH17" s="616"/>
      <c r="AI17" s="616"/>
      <c r="AJ17" s="616"/>
      <c r="AK17" s="617"/>
      <c r="AL17" s="476"/>
      <c r="AM17" s="477"/>
      <c r="AN17" s="477"/>
      <c r="AO17" s="477"/>
      <c r="AP17" s="477"/>
      <c r="AQ17" s="477"/>
      <c r="AR17" s="477"/>
      <c r="AS17" s="624"/>
      <c r="BC17" s="16"/>
      <c r="BD17" s="16"/>
      <c r="BE17" s="16"/>
      <c r="BF17" s="16"/>
      <c r="BG17" s="16"/>
      <c r="BH17" s="16"/>
      <c r="BI17" s="16"/>
      <c r="BJ17" s="16"/>
      <c r="BK17" s="16"/>
      <c r="BL17" s="16"/>
    </row>
    <row r="18" spans="1:64" s="17" customFormat="1" ht="21" customHeight="1">
      <c r="A18" s="91"/>
      <c r="B18" s="482"/>
      <c r="C18" s="483"/>
      <c r="D18" s="483"/>
      <c r="E18" s="484"/>
      <c r="F18" s="585"/>
      <c r="G18" s="566"/>
      <c r="H18" s="566"/>
      <c r="I18" s="589"/>
      <c r="J18" s="591"/>
      <c r="K18" s="589"/>
      <c r="L18" s="591"/>
      <c r="M18" s="605"/>
      <c r="N18" s="572"/>
      <c r="O18" s="566"/>
      <c r="P18" s="566"/>
      <c r="Q18" s="566"/>
      <c r="R18" s="589"/>
      <c r="S18" s="591"/>
      <c r="T18" s="589"/>
      <c r="U18" s="591"/>
      <c r="V18" s="623"/>
      <c r="W18" s="179" t="s">
        <v>55</v>
      </c>
      <c r="X18" s="614" t="s">
        <v>231</v>
      </c>
      <c r="Y18" s="614"/>
      <c r="Z18" s="614"/>
      <c r="AA18" s="614"/>
      <c r="AB18" s="614"/>
      <c r="AC18" s="614"/>
      <c r="AD18" s="614"/>
      <c r="AE18" s="614"/>
      <c r="AF18" s="272" t="s">
        <v>92</v>
      </c>
      <c r="AG18" s="618" t="s">
        <v>60</v>
      </c>
      <c r="AH18" s="618"/>
      <c r="AI18" s="618"/>
      <c r="AJ18" s="618"/>
      <c r="AK18" s="619"/>
      <c r="AL18" s="482"/>
      <c r="AM18" s="483"/>
      <c r="AN18" s="483"/>
      <c r="AO18" s="483"/>
      <c r="AP18" s="483"/>
      <c r="AQ18" s="483"/>
      <c r="AR18" s="483"/>
      <c r="AS18" s="625"/>
      <c r="BC18" s="16"/>
      <c r="BD18" s="16"/>
      <c r="BE18" s="16"/>
      <c r="BF18" s="16"/>
      <c r="BG18" s="16"/>
      <c r="BH18" s="16"/>
      <c r="BI18" s="16"/>
      <c r="BJ18" s="16"/>
      <c r="BK18" s="16"/>
      <c r="BL18" s="16"/>
    </row>
    <row r="19" spans="1:45" s="17" customFormat="1" ht="21" customHeight="1">
      <c r="A19" s="91"/>
      <c r="B19" s="476" t="s">
        <v>18</v>
      </c>
      <c r="C19" s="477"/>
      <c r="D19" s="477"/>
      <c r="E19" s="478"/>
      <c r="F19" s="606" t="s">
        <v>3</v>
      </c>
      <c r="G19" s="607"/>
      <c r="H19" s="612"/>
      <c r="I19" s="612"/>
      <c r="J19" s="612"/>
      <c r="K19" s="612"/>
      <c r="L19" s="612"/>
      <c r="M19" s="612"/>
      <c r="N19" s="612"/>
      <c r="O19" s="612"/>
      <c r="P19" s="181" t="s">
        <v>171</v>
      </c>
      <c r="Q19" s="182"/>
      <c r="R19" s="182"/>
      <c r="S19" s="182"/>
      <c r="T19" s="182"/>
      <c r="U19" s="182"/>
      <c r="V19" s="182"/>
      <c r="W19" s="182"/>
      <c r="X19" s="182"/>
      <c r="Y19" s="182"/>
      <c r="Z19" s="182"/>
      <c r="AA19" s="182"/>
      <c r="AB19" s="182"/>
      <c r="AC19" s="182"/>
      <c r="AD19" s="181"/>
      <c r="AE19" s="182"/>
      <c r="AF19" s="182"/>
      <c r="AG19" s="182"/>
      <c r="AH19" s="182"/>
      <c r="AI19" s="182"/>
      <c r="AJ19" s="182"/>
      <c r="AK19" s="182"/>
      <c r="AL19" s="182"/>
      <c r="AM19" s="182"/>
      <c r="AN19" s="182"/>
      <c r="AO19" s="182"/>
      <c r="AP19" s="182"/>
      <c r="AQ19" s="182"/>
      <c r="AR19" s="182"/>
      <c r="AS19" s="183"/>
    </row>
    <row r="20" spans="1:45" s="17" customFormat="1" ht="12" customHeight="1">
      <c r="A20" s="91"/>
      <c r="B20" s="479"/>
      <c r="C20" s="480"/>
      <c r="D20" s="480"/>
      <c r="E20" s="481"/>
      <c r="F20" s="608"/>
      <c r="G20" s="609"/>
      <c r="H20" s="613"/>
      <c r="I20" s="613"/>
      <c r="J20" s="613"/>
      <c r="K20" s="613"/>
      <c r="L20" s="613"/>
      <c r="M20" s="613"/>
      <c r="N20" s="613"/>
      <c r="O20" s="613"/>
      <c r="P20" s="68"/>
      <c r="Q20" s="604" t="s">
        <v>55</v>
      </c>
      <c r="R20" s="622" t="s">
        <v>103</v>
      </c>
      <c r="S20" s="622"/>
      <c r="T20" s="622"/>
      <c r="U20" s="622"/>
      <c r="V20" s="622"/>
      <c r="W20" s="622"/>
      <c r="X20" s="622"/>
      <c r="Y20" s="604" t="s">
        <v>92</v>
      </c>
      <c r="Z20" s="560" t="s">
        <v>174</v>
      </c>
      <c r="AA20" s="560"/>
      <c r="AB20" s="560"/>
      <c r="AC20" s="560"/>
      <c r="AD20" s="560"/>
      <c r="AE20" s="560"/>
      <c r="AF20" s="604" t="s">
        <v>95</v>
      </c>
      <c r="AG20" s="560" t="s">
        <v>97</v>
      </c>
      <c r="AH20" s="560"/>
      <c r="AI20" s="560"/>
      <c r="AJ20" s="592"/>
      <c r="AK20" s="592"/>
      <c r="AL20" s="592"/>
      <c r="AM20" s="592"/>
      <c r="AN20" s="592"/>
      <c r="AO20" s="592"/>
      <c r="AP20" s="592"/>
      <c r="AQ20" s="592"/>
      <c r="AR20" s="592"/>
      <c r="AS20" s="558" t="s">
        <v>172</v>
      </c>
    </row>
    <row r="21" spans="1:64" s="17" customFormat="1" ht="12" customHeight="1">
      <c r="A21" s="91"/>
      <c r="B21" s="479"/>
      <c r="C21" s="480"/>
      <c r="D21" s="480"/>
      <c r="E21" s="481"/>
      <c r="F21" s="495" t="s">
        <v>56</v>
      </c>
      <c r="G21" s="496"/>
      <c r="H21" s="563"/>
      <c r="I21" s="564"/>
      <c r="J21" s="564"/>
      <c r="K21" s="485" t="s">
        <v>4</v>
      </c>
      <c r="L21" s="442"/>
      <c r="M21" s="485" t="s">
        <v>90</v>
      </c>
      <c r="N21" s="442"/>
      <c r="O21" s="569" t="s">
        <v>65</v>
      </c>
      <c r="P21" s="69"/>
      <c r="Q21" s="604"/>
      <c r="R21" s="622"/>
      <c r="S21" s="622"/>
      <c r="T21" s="622"/>
      <c r="U21" s="622"/>
      <c r="V21" s="622"/>
      <c r="W21" s="622"/>
      <c r="X21" s="622"/>
      <c r="Y21" s="604"/>
      <c r="Z21" s="560"/>
      <c r="AA21" s="560"/>
      <c r="AB21" s="560"/>
      <c r="AC21" s="560"/>
      <c r="AD21" s="560"/>
      <c r="AE21" s="560"/>
      <c r="AF21" s="604"/>
      <c r="AG21" s="560"/>
      <c r="AH21" s="560"/>
      <c r="AI21" s="560"/>
      <c r="AJ21" s="592"/>
      <c r="AK21" s="592"/>
      <c r="AL21" s="592"/>
      <c r="AM21" s="592"/>
      <c r="AN21" s="592"/>
      <c r="AO21" s="592"/>
      <c r="AP21" s="592"/>
      <c r="AQ21" s="592"/>
      <c r="AR21" s="592"/>
      <c r="AS21" s="558"/>
      <c r="BC21" s="16"/>
      <c r="BD21" s="16"/>
      <c r="BE21" s="16"/>
      <c r="BF21" s="16"/>
      <c r="BG21" s="16"/>
      <c r="BH21" s="16"/>
      <c r="BI21" s="16"/>
      <c r="BJ21" s="16"/>
      <c r="BK21" s="16"/>
      <c r="BL21" s="16"/>
    </row>
    <row r="22" spans="1:64" s="17" customFormat="1" ht="21" customHeight="1">
      <c r="A22" s="95"/>
      <c r="B22" s="482"/>
      <c r="C22" s="483"/>
      <c r="D22" s="483"/>
      <c r="E22" s="484"/>
      <c r="F22" s="497"/>
      <c r="G22" s="498"/>
      <c r="H22" s="565"/>
      <c r="I22" s="566"/>
      <c r="J22" s="566"/>
      <c r="K22" s="486"/>
      <c r="L22" s="443"/>
      <c r="M22" s="486"/>
      <c r="N22" s="443"/>
      <c r="O22" s="570"/>
      <c r="P22" s="180"/>
      <c r="Q22" s="94" t="s">
        <v>175</v>
      </c>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6"/>
      <c r="BC22" s="16"/>
      <c r="BD22" s="16"/>
      <c r="BE22" s="16"/>
      <c r="BF22" s="16"/>
      <c r="BG22" s="16"/>
      <c r="BH22" s="16"/>
      <c r="BI22" s="16"/>
      <c r="BJ22" s="16"/>
      <c r="BK22" s="16"/>
      <c r="BL22" s="16"/>
    </row>
    <row r="23" spans="1:48" s="17" customFormat="1" ht="30" customHeight="1">
      <c r="A23" s="184" t="s">
        <v>221</v>
      </c>
      <c r="B23" s="303" t="s">
        <v>273</v>
      </c>
      <c r="C23" s="98"/>
      <c r="D23" s="98"/>
      <c r="E23" s="98"/>
      <c r="F23" s="98"/>
      <c r="G23" s="98"/>
      <c r="H23" s="98"/>
      <c r="I23" s="98"/>
      <c r="J23" s="98"/>
      <c r="K23" s="98"/>
      <c r="L23" s="98"/>
      <c r="M23" s="98"/>
      <c r="N23" s="98"/>
      <c r="O23" s="98"/>
      <c r="P23" s="98"/>
      <c r="Q23" s="98"/>
      <c r="R23" s="98"/>
      <c r="S23" s="98"/>
      <c r="T23" s="98"/>
      <c r="U23" s="98"/>
      <c r="V23" s="620" t="s">
        <v>271</v>
      </c>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1"/>
      <c r="AT23" s="18"/>
      <c r="AU23" s="18"/>
      <c r="AV23" s="18"/>
    </row>
    <row r="24" spans="1:45" s="17" customFormat="1" ht="30" customHeight="1">
      <c r="A24" s="99"/>
      <c r="B24" s="610" t="s">
        <v>17</v>
      </c>
      <c r="C24" s="611"/>
      <c r="D24" s="611"/>
      <c r="E24" s="611"/>
      <c r="F24" s="611"/>
      <c r="G24" s="580"/>
      <c r="H24" s="581"/>
      <c r="I24" s="581"/>
      <c r="J24" s="209" t="s">
        <v>4</v>
      </c>
      <c r="K24" s="92"/>
      <c r="L24" s="209" t="s">
        <v>90</v>
      </c>
      <c r="M24" s="92"/>
      <c r="N24" s="210" t="s">
        <v>65</v>
      </c>
      <c r="O24" s="93" t="s">
        <v>104</v>
      </c>
      <c r="P24" s="581"/>
      <c r="Q24" s="581"/>
      <c r="R24" s="581"/>
      <c r="S24" s="209" t="s">
        <v>4</v>
      </c>
      <c r="T24" s="92"/>
      <c r="U24" s="209" t="s">
        <v>90</v>
      </c>
      <c r="V24" s="92"/>
      <c r="W24" s="211" t="s">
        <v>65</v>
      </c>
      <c r="X24" s="97"/>
      <c r="Y24" s="97"/>
      <c r="Z24" s="97"/>
      <c r="AA24" s="97"/>
      <c r="AB24" s="97"/>
      <c r="AC24" s="97"/>
      <c r="AD24" s="97"/>
      <c r="AE24" s="97"/>
      <c r="AF24" s="97"/>
      <c r="AG24" s="97"/>
      <c r="AH24" s="97"/>
      <c r="AI24" s="97"/>
      <c r="AJ24" s="97"/>
      <c r="AK24" s="97"/>
      <c r="AL24" s="97"/>
      <c r="AM24" s="97"/>
      <c r="AN24" s="97"/>
      <c r="AO24" s="97"/>
      <c r="AP24" s="97"/>
      <c r="AQ24" s="97"/>
      <c r="AR24" s="100"/>
      <c r="AS24" s="101"/>
    </row>
    <row r="25" spans="1:45" s="17" customFormat="1" ht="36" customHeight="1">
      <c r="A25" s="99"/>
      <c r="B25" s="528" t="s">
        <v>108</v>
      </c>
      <c r="C25" s="529"/>
      <c r="D25" s="529"/>
      <c r="E25" s="529"/>
      <c r="F25" s="530"/>
      <c r="G25" s="79" t="s">
        <v>70</v>
      </c>
      <c r="H25" s="561" t="s">
        <v>105</v>
      </c>
      <c r="I25" s="561"/>
      <c r="J25" s="562"/>
      <c r="K25" s="545" t="s">
        <v>122</v>
      </c>
      <c r="L25" s="546"/>
      <c r="M25" s="546"/>
      <c r="N25" s="546"/>
      <c r="O25" s="546"/>
      <c r="P25" s="546"/>
      <c r="Q25" s="546"/>
      <c r="R25" s="546"/>
      <c r="S25" s="547"/>
      <c r="T25" s="187" t="s">
        <v>55</v>
      </c>
      <c r="U25" s="603" t="s">
        <v>167</v>
      </c>
      <c r="V25" s="603"/>
      <c r="W25" s="603"/>
      <c r="X25" s="603"/>
      <c r="Y25" s="603"/>
      <c r="Z25" s="603"/>
      <c r="AA25" s="603"/>
      <c r="AB25" s="187" t="s">
        <v>92</v>
      </c>
      <c r="AC25" s="185" t="s">
        <v>166</v>
      </c>
      <c r="AD25" s="186"/>
      <c r="AE25" s="185"/>
      <c r="AF25" s="185"/>
      <c r="AG25" s="187" t="s">
        <v>95</v>
      </c>
      <c r="AH25" s="551" t="s">
        <v>97</v>
      </c>
      <c r="AI25" s="551"/>
      <c r="AJ25" s="551"/>
      <c r="AK25" s="544"/>
      <c r="AL25" s="544"/>
      <c r="AM25" s="544"/>
      <c r="AN25" s="544"/>
      <c r="AO25" s="544"/>
      <c r="AP25" s="544"/>
      <c r="AQ25" s="544"/>
      <c r="AR25" s="544"/>
      <c r="AS25" s="178" t="s">
        <v>98</v>
      </c>
    </row>
    <row r="26" spans="1:45" s="17" customFormat="1" ht="41.25" customHeight="1">
      <c r="A26" s="99"/>
      <c r="B26" s="531"/>
      <c r="C26" s="532"/>
      <c r="D26" s="532"/>
      <c r="E26" s="532"/>
      <c r="F26" s="533"/>
      <c r="G26" s="79" t="s">
        <v>70</v>
      </c>
      <c r="H26" s="518" t="s">
        <v>106</v>
      </c>
      <c r="I26" s="518"/>
      <c r="J26" s="519"/>
      <c r="K26" s="545" t="s">
        <v>116</v>
      </c>
      <c r="L26" s="546"/>
      <c r="M26" s="546"/>
      <c r="N26" s="546"/>
      <c r="O26" s="546"/>
      <c r="P26" s="546"/>
      <c r="Q26" s="546"/>
      <c r="R26" s="546"/>
      <c r="S26" s="547"/>
      <c r="T26" s="187" t="s">
        <v>55</v>
      </c>
      <c r="U26" s="600" t="s">
        <v>222</v>
      </c>
      <c r="V26" s="601"/>
      <c r="W26" s="601"/>
      <c r="X26" s="601"/>
      <c r="Y26" s="601"/>
      <c r="Z26" s="204" t="s">
        <v>92</v>
      </c>
      <c r="AA26" s="603" t="s">
        <v>117</v>
      </c>
      <c r="AB26" s="603"/>
      <c r="AC26" s="603"/>
      <c r="AD26" s="204" t="s">
        <v>95</v>
      </c>
      <c r="AE26" s="548" t="s">
        <v>118</v>
      </c>
      <c r="AF26" s="548"/>
      <c r="AG26" s="548"/>
      <c r="AH26" s="548"/>
      <c r="AI26" s="548"/>
      <c r="AJ26" s="188" t="s">
        <v>96</v>
      </c>
      <c r="AK26" s="551" t="s">
        <v>97</v>
      </c>
      <c r="AL26" s="551"/>
      <c r="AM26" s="551"/>
      <c r="AN26" s="544"/>
      <c r="AO26" s="544"/>
      <c r="AP26" s="544"/>
      <c r="AQ26" s="544"/>
      <c r="AR26" s="544"/>
      <c r="AS26" s="178" t="s">
        <v>98</v>
      </c>
    </row>
    <row r="27" spans="1:49" s="17" customFormat="1" ht="39.75" customHeight="1" thickBot="1">
      <c r="A27" s="102"/>
      <c r="B27" s="521" t="s">
        <v>1</v>
      </c>
      <c r="C27" s="522"/>
      <c r="D27" s="522"/>
      <c r="E27" s="522"/>
      <c r="F27" s="523"/>
      <c r="G27" s="489" t="s">
        <v>3</v>
      </c>
      <c r="H27" s="490"/>
      <c r="I27" s="490"/>
      <c r="J27" s="490"/>
      <c r="K27" s="490"/>
      <c r="L27" s="491"/>
      <c r="M27" s="491"/>
      <c r="N27" s="602"/>
      <c r="O27" s="602"/>
      <c r="P27" s="602"/>
      <c r="Q27" s="602"/>
      <c r="R27" s="602"/>
      <c r="S27" s="602"/>
      <c r="T27" s="602"/>
      <c r="U27" s="602"/>
      <c r="V27" s="189"/>
      <c r="W27" s="304"/>
      <c r="X27" s="190"/>
      <c r="Y27" s="492" t="s">
        <v>109</v>
      </c>
      <c r="Z27" s="493"/>
      <c r="AA27" s="493"/>
      <c r="AB27" s="493"/>
      <c r="AC27" s="493"/>
      <c r="AD27" s="493"/>
      <c r="AE27" s="103"/>
      <c r="AF27" s="103"/>
      <c r="AG27" s="494"/>
      <c r="AH27" s="494"/>
      <c r="AI27" s="494"/>
      <c r="AJ27" s="189" t="s">
        <v>107</v>
      </c>
      <c r="AK27" s="494"/>
      <c r="AL27" s="494"/>
      <c r="AM27" s="494"/>
      <c r="AN27" s="189" t="s">
        <v>107</v>
      </c>
      <c r="AO27" s="494"/>
      <c r="AP27" s="494"/>
      <c r="AQ27" s="494"/>
      <c r="AR27" s="103"/>
      <c r="AS27" s="104"/>
      <c r="AT27" s="18"/>
      <c r="AU27" s="18"/>
      <c r="AV27" s="18"/>
      <c r="AW27" s="18"/>
    </row>
    <row r="28" spans="1:50" s="17" customFormat="1" ht="19.5" customHeight="1" thickBot="1">
      <c r="A28" s="520"/>
      <c r="B28" s="520"/>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105"/>
      <c r="AS28" s="105"/>
      <c r="AU28" s="18"/>
      <c r="AV28" s="18"/>
      <c r="AW28" s="18"/>
      <c r="AX28" s="18"/>
    </row>
    <row r="29" spans="1:49" s="17" customFormat="1" ht="57" customHeight="1" thickBot="1">
      <c r="A29" s="191" t="s">
        <v>186</v>
      </c>
      <c r="B29" s="549" t="s">
        <v>110</v>
      </c>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c r="AI29" s="549"/>
      <c r="AJ29" s="549"/>
      <c r="AK29" s="550"/>
      <c r="AL29" s="106"/>
      <c r="AM29" s="193" t="s">
        <v>70</v>
      </c>
      <c r="AN29" s="192" t="s">
        <v>105</v>
      </c>
      <c r="AO29" s="107"/>
      <c r="AP29" s="193" t="s">
        <v>70</v>
      </c>
      <c r="AQ29" s="510" t="s">
        <v>106</v>
      </c>
      <c r="AR29" s="510"/>
      <c r="AS29" s="511"/>
      <c r="AT29" s="18"/>
      <c r="AU29" s="18"/>
      <c r="AV29" s="18"/>
      <c r="AW29" s="18"/>
    </row>
    <row r="30" spans="1:49" s="17" customFormat="1" ht="19.5" customHeight="1">
      <c r="A30" s="10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10"/>
      <c r="AM30" s="68"/>
      <c r="AN30" s="68"/>
      <c r="AO30" s="69"/>
      <c r="AP30" s="68"/>
      <c r="AQ30" s="109"/>
      <c r="AR30" s="109"/>
      <c r="AS30" s="109"/>
      <c r="AT30" s="18"/>
      <c r="AU30" s="18"/>
      <c r="AV30" s="18"/>
      <c r="AW30" s="18"/>
    </row>
    <row r="31" spans="1:47" s="17" customFormat="1" ht="37.5" customHeight="1" thickBot="1">
      <c r="A31" s="65" t="s">
        <v>44</v>
      </c>
      <c r="B31" s="68"/>
      <c r="C31" s="68"/>
      <c r="D31" s="70"/>
      <c r="E31" s="70"/>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16"/>
      <c r="AU31" s="16"/>
    </row>
    <row r="32" spans="1:48" s="19" customFormat="1" ht="30" customHeight="1">
      <c r="A32" s="524" t="s">
        <v>52</v>
      </c>
      <c r="B32" s="525"/>
      <c r="C32" s="111" t="s">
        <v>70</v>
      </c>
      <c r="D32" s="468" t="s">
        <v>71</v>
      </c>
      <c r="E32" s="468"/>
      <c r="F32" s="113"/>
      <c r="G32" s="68"/>
      <c r="H32" s="462" t="s">
        <v>111</v>
      </c>
      <c r="I32" s="463"/>
      <c r="J32" s="463"/>
      <c r="K32" s="464"/>
      <c r="L32" s="111" t="s">
        <v>70</v>
      </c>
      <c r="M32" s="468" t="s">
        <v>105</v>
      </c>
      <c r="N32" s="469"/>
      <c r="P32" s="538" t="s">
        <v>120</v>
      </c>
      <c r="Q32" s="539"/>
      <c r="R32" s="539"/>
      <c r="S32" s="539"/>
      <c r="T32" s="539"/>
      <c r="U32" s="539"/>
      <c r="V32" s="539"/>
      <c r="W32" s="539"/>
      <c r="X32" s="539"/>
      <c r="Y32" s="539"/>
      <c r="Z32" s="540"/>
      <c r="AA32" s="111" t="s">
        <v>67</v>
      </c>
      <c r="AB32" s="112" t="s">
        <v>99</v>
      </c>
      <c r="AC32" s="112" t="s">
        <v>119</v>
      </c>
      <c r="AD32" s="213"/>
      <c r="AE32" s="215" t="s">
        <v>8</v>
      </c>
      <c r="AF32" s="68"/>
      <c r="AG32" s="534" t="s">
        <v>193</v>
      </c>
      <c r="AH32" s="535"/>
      <c r="AI32" s="535"/>
      <c r="AJ32" s="535"/>
      <c r="AK32" s="535"/>
      <c r="AL32" s="535"/>
      <c r="AM32" s="535"/>
      <c r="AN32" s="535"/>
      <c r="AO32" s="217"/>
      <c r="AP32" s="111" t="s">
        <v>67</v>
      </c>
      <c r="AQ32" s="218" t="s">
        <v>99</v>
      </c>
      <c r="AR32" s="218"/>
      <c r="AS32" s="219"/>
      <c r="AT32" s="17"/>
      <c r="AU32" s="17"/>
      <c r="AV32" s="16"/>
    </row>
    <row r="33" spans="1:47" s="16" customFormat="1" ht="30" customHeight="1" thickBot="1">
      <c r="A33" s="526"/>
      <c r="B33" s="527"/>
      <c r="C33" s="115" t="s">
        <v>70</v>
      </c>
      <c r="D33" s="472" t="s">
        <v>72</v>
      </c>
      <c r="E33" s="472"/>
      <c r="F33" s="473"/>
      <c r="G33" s="110"/>
      <c r="H33" s="465"/>
      <c r="I33" s="466"/>
      <c r="J33" s="466"/>
      <c r="K33" s="467"/>
      <c r="L33" s="115" t="s">
        <v>70</v>
      </c>
      <c r="M33" s="472" t="s">
        <v>106</v>
      </c>
      <c r="N33" s="473"/>
      <c r="P33" s="541"/>
      <c r="Q33" s="542"/>
      <c r="R33" s="542"/>
      <c r="S33" s="542"/>
      <c r="T33" s="542"/>
      <c r="U33" s="542"/>
      <c r="V33" s="542"/>
      <c r="W33" s="542"/>
      <c r="X33" s="542"/>
      <c r="Y33" s="542"/>
      <c r="Z33" s="543"/>
      <c r="AA33" s="115" t="s">
        <v>70</v>
      </c>
      <c r="AB33" s="212" t="s">
        <v>192</v>
      </c>
      <c r="AC33" s="212"/>
      <c r="AD33" s="214"/>
      <c r="AE33" s="116"/>
      <c r="AF33" s="68"/>
      <c r="AG33" s="536"/>
      <c r="AH33" s="537"/>
      <c r="AI33" s="537"/>
      <c r="AJ33" s="537"/>
      <c r="AK33" s="537"/>
      <c r="AL33" s="537"/>
      <c r="AM33" s="537"/>
      <c r="AN33" s="537"/>
      <c r="AO33" s="216"/>
      <c r="AP33" s="115" t="s">
        <v>70</v>
      </c>
      <c r="AQ33" s="216" t="s">
        <v>100</v>
      </c>
      <c r="AR33" s="216"/>
      <c r="AS33" s="220"/>
      <c r="AT33" s="17"/>
      <c r="AU33" s="17"/>
    </row>
    <row r="34" spans="1:52" s="17" customFormat="1" ht="30" customHeight="1">
      <c r="A34" s="67"/>
      <c r="B34" s="114" t="s">
        <v>112</v>
      </c>
      <c r="C34" s="117"/>
      <c r="D34" s="117"/>
      <c r="E34" s="117"/>
      <c r="F34" s="117"/>
      <c r="G34" s="86"/>
      <c r="H34" s="117"/>
      <c r="I34" s="117"/>
      <c r="J34" s="108"/>
      <c r="K34" s="108"/>
      <c r="L34" s="108"/>
      <c r="M34" s="108"/>
      <c r="N34" s="108"/>
      <c r="O34" s="108"/>
      <c r="P34" s="108"/>
      <c r="Q34" s="117"/>
      <c r="R34" s="117"/>
      <c r="S34" s="118"/>
      <c r="T34" s="118"/>
      <c r="U34" s="118"/>
      <c r="V34" s="118"/>
      <c r="W34" s="118"/>
      <c r="X34" s="118"/>
      <c r="Y34" s="68"/>
      <c r="Z34" s="68"/>
      <c r="AA34" s="67"/>
      <c r="AB34" s="117"/>
      <c r="AC34" s="117"/>
      <c r="AD34" s="117"/>
      <c r="AE34" s="117"/>
      <c r="AF34" s="117"/>
      <c r="AG34" s="86"/>
      <c r="AH34" s="117"/>
      <c r="AI34" s="117"/>
      <c r="AJ34" s="108"/>
      <c r="AK34" s="108"/>
      <c r="AL34" s="108"/>
      <c r="AM34" s="108"/>
      <c r="AN34" s="108"/>
      <c r="AO34" s="108"/>
      <c r="AP34" s="108"/>
      <c r="AQ34" s="117"/>
      <c r="AR34" s="117"/>
      <c r="AS34" s="118"/>
      <c r="AT34" s="16"/>
      <c r="AU34" s="16"/>
      <c r="AZ34" s="16"/>
    </row>
    <row r="35" spans="1:52" s="17" customFormat="1" ht="24" customHeight="1">
      <c r="A35" s="119" t="s">
        <v>121</v>
      </c>
      <c r="B35" s="114"/>
      <c r="C35" s="117"/>
      <c r="D35" s="117"/>
      <c r="E35" s="117"/>
      <c r="F35" s="117"/>
      <c r="G35" s="86"/>
      <c r="H35" s="117"/>
      <c r="I35" s="117"/>
      <c r="J35" s="108"/>
      <c r="K35" s="108"/>
      <c r="L35" s="108"/>
      <c r="M35" s="108"/>
      <c r="N35" s="108"/>
      <c r="O35" s="108"/>
      <c r="P35" s="108"/>
      <c r="Q35" s="117"/>
      <c r="R35" s="117"/>
      <c r="S35" s="118"/>
      <c r="T35" s="118"/>
      <c r="U35" s="118"/>
      <c r="V35" s="118"/>
      <c r="W35" s="118"/>
      <c r="X35" s="118"/>
      <c r="Y35" s="68"/>
      <c r="Z35" s="68"/>
      <c r="AA35" s="67"/>
      <c r="AB35" s="117"/>
      <c r="AC35" s="117"/>
      <c r="AD35" s="117"/>
      <c r="AE35" s="117"/>
      <c r="AF35" s="117"/>
      <c r="AG35" s="117"/>
      <c r="AH35" s="117"/>
      <c r="AI35" s="117"/>
      <c r="AJ35" s="108"/>
      <c r="AK35" s="108"/>
      <c r="AL35" s="108"/>
      <c r="AM35" s="108"/>
      <c r="AN35" s="108"/>
      <c r="AO35" s="108"/>
      <c r="AP35" s="108"/>
      <c r="AQ35" s="117"/>
      <c r="AR35" s="117"/>
      <c r="AS35" s="118"/>
      <c r="AT35" s="16"/>
      <c r="AU35" s="16"/>
      <c r="AZ35" s="16"/>
    </row>
    <row r="36" spans="1:52" ht="42" customHeight="1" thickBot="1">
      <c r="A36" s="67"/>
      <c r="B36" s="475" t="s">
        <v>269</v>
      </c>
      <c r="C36" s="475"/>
      <c r="D36" s="475"/>
      <c r="E36" s="475"/>
      <c r="F36" s="475"/>
      <c r="G36" s="475"/>
      <c r="H36" s="475"/>
      <c r="I36" s="67"/>
      <c r="J36" s="69"/>
      <c r="K36" s="67"/>
      <c r="L36" s="67"/>
      <c r="M36" s="26"/>
      <c r="N36" s="517" t="s">
        <v>25</v>
      </c>
      <c r="O36" s="517"/>
      <c r="P36" s="517"/>
      <c r="Q36" s="517"/>
      <c r="R36" s="517"/>
      <c r="S36" s="487" t="s">
        <v>270</v>
      </c>
      <c r="T36" s="488"/>
      <c r="U36" s="488"/>
      <c r="V36" s="243"/>
      <c r="W36" s="243"/>
      <c r="X36" s="243"/>
      <c r="Y36" s="243"/>
      <c r="Z36" s="244"/>
      <c r="AA36" s="245"/>
      <c r="AB36" s="244"/>
      <c r="AC36" s="244"/>
      <c r="AD36" s="232"/>
      <c r="AE36" s="474" t="s">
        <v>209</v>
      </c>
      <c r="AF36" s="474"/>
      <c r="AG36" s="474"/>
      <c r="AH36" s="474"/>
      <c r="AI36" s="17"/>
      <c r="AJ36" s="67"/>
      <c r="AK36" s="67" t="s">
        <v>194</v>
      </c>
      <c r="AL36" s="67"/>
      <c r="AM36" s="67"/>
      <c r="AN36" s="67"/>
      <c r="AO36" s="67"/>
      <c r="AP36" s="67"/>
      <c r="AQ36" s="67"/>
      <c r="AR36" s="17"/>
      <c r="AS36" s="17"/>
      <c r="AT36" s="17"/>
      <c r="AU36" s="16"/>
      <c r="AV36" s="17"/>
      <c r="AW36" s="17"/>
      <c r="AX36" s="17"/>
      <c r="AY36" s="17"/>
      <c r="AZ36" s="16"/>
    </row>
    <row r="37" spans="1:52" ht="16.5" customHeight="1">
      <c r="A37" s="67"/>
      <c r="B37" s="121" t="str">
        <f>IF(O37="","□",IF(L32="■","□",C32))</f>
        <v>□</v>
      </c>
      <c r="C37" s="122" t="s">
        <v>123</v>
      </c>
      <c r="D37" s="122"/>
      <c r="E37" s="122"/>
      <c r="F37" s="122"/>
      <c r="G37" s="122"/>
      <c r="H37" s="122"/>
      <c r="I37" s="122"/>
      <c r="J37" s="122"/>
      <c r="K37" s="122"/>
      <c r="L37" s="123"/>
      <c r="M37" s="26"/>
      <c r="N37" s="120"/>
      <c r="O37" s="502"/>
      <c r="P37" s="503"/>
      <c r="Q37" s="508" t="s">
        <v>199</v>
      </c>
      <c r="R37" s="441" t="s">
        <v>22</v>
      </c>
      <c r="S37" s="246" t="str">
        <f>IF(AND(C32="■",L33="■",AP32="■"),"■","□")</f>
        <v>□</v>
      </c>
      <c r="T37" s="247" t="s">
        <v>195</v>
      </c>
      <c r="U37" s="247"/>
      <c r="V37" s="247"/>
      <c r="W37" s="247"/>
      <c r="X37" s="247"/>
      <c r="Y37" s="247"/>
      <c r="Z37" s="247"/>
      <c r="AA37" s="247"/>
      <c r="AB37" s="247"/>
      <c r="AC37" s="248"/>
      <c r="AD37" s="233"/>
      <c r="AE37" s="420"/>
      <c r="AF37" s="427"/>
      <c r="AG37" s="421"/>
      <c r="AH37" s="233"/>
      <c r="AI37" s="17"/>
      <c r="AJ37" s="430" t="s">
        <v>16</v>
      </c>
      <c r="AK37" s="431">
        <f>IF(AA32="□",IF(O37="","",SUM(AU37:AU41,AV37:AV40)),"2人目以降の申請です")</f>
      </c>
      <c r="AL37" s="432"/>
      <c r="AM37" s="432"/>
      <c r="AN37" s="432"/>
      <c r="AO37" s="432"/>
      <c r="AP37" s="433"/>
      <c r="AQ37" s="68" t="s">
        <v>0</v>
      </c>
      <c r="AR37" s="19"/>
      <c r="AS37" s="19"/>
      <c r="AT37" s="19"/>
      <c r="AU37" s="27">
        <f>IF(B37="■",570000,0)</f>
        <v>0</v>
      </c>
      <c r="AV37" s="221">
        <f>IF(S37="■",100000*AE37,0)</f>
        <v>0</v>
      </c>
      <c r="AW37" s="17"/>
      <c r="AX37" s="17"/>
      <c r="AY37" s="17"/>
      <c r="AZ37" s="16"/>
    </row>
    <row r="38" spans="1:48" ht="16.5" customHeight="1">
      <c r="A38" s="67"/>
      <c r="B38" s="124" t="str">
        <f>IF(O37="","□",IF(L32="■","□",C33))</f>
        <v>□</v>
      </c>
      <c r="C38" s="68" t="s">
        <v>124</v>
      </c>
      <c r="D38" s="68"/>
      <c r="E38" s="68"/>
      <c r="F38" s="68"/>
      <c r="G38" s="68"/>
      <c r="H38" s="68"/>
      <c r="I38" s="68"/>
      <c r="J38" s="68"/>
      <c r="K38" s="68"/>
      <c r="L38" s="125"/>
      <c r="M38" s="21"/>
      <c r="N38" s="120"/>
      <c r="O38" s="504"/>
      <c r="P38" s="505"/>
      <c r="Q38" s="508"/>
      <c r="R38" s="441"/>
      <c r="S38" s="249" t="str">
        <f>IF(AND(C33="■",L33="■",AP32="■"),"■","□")</f>
        <v>□</v>
      </c>
      <c r="T38" s="250" t="s">
        <v>196</v>
      </c>
      <c r="U38" s="250"/>
      <c r="V38" s="250"/>
      <c r="W38" s="250"/>
      <c r="X38" s="250"/>
      <c r="Y38" s="250"/>
      <c r="Z38" s="250"/>
      <c r="AA38" s="250"/>
      <c r="AB38" s="250"/>
      <c r="AC38" s="251"/>
      <c r="AD38" s="235"/>
      <c r="AE38" s="422"/>
      <c r="AF38" s="428"/>
      <c r="AG38" s="423"/>
      <c r="AH38" s="235"/>
      <c r="AI38" s="19"/>
      <c r="AJ38" s="430"/>
      <c r="AK38" s="434"/>
      <c r="AL38" s="435"/>
      <c r="AM38" s="435"/>
      <c r="AN38" s="435"/>
      <c r="AO38" s="435"/>
      <c r="AP38" s="436"/>
      <c r="AQ38" s="68"/>
      <c r="AR38" s="15"/>
      <c r="AS38" s="15"/>
      <c r="AU38" s="21">
        <f>IF(B38="■",285000,0)</f>
        <v>0</v>
      </c>
      <c r="AV38" s="231">
        <f>IF(S38="■",50000*AE37,0)</f>
        <v>0</v>
      </c>
    </row>
    <row r="39" spans="1:48" ht="16.5" customHeight="1">
      <c r="A39" s="67"/>
      <c r="B39" s="126" t="s">
        <v>113</v>
      </c>
      <c r="C39" s="68"/>
      <c r="D39" s="68"/>
      <c r="E39" s="68"/>
      <c r="F39" s="68"/>
      <c r="G39" s="68"/>
      <c r="H39" s="68"/>
      <c r="I39" s="68"/>
      <c r="J39" s="68"/>
      <c r="K39" s="68"/>
      <c r="L39" s="125"/>
      <c r="M39" s="140" t="s">
        <v>15</v>
      </c>
      <c r="N39" s="120"/>
      <c r="O39" s="504"/>
      <c r="P39" s="505"/>
      <c r="Q39" s="508"/>
      <c r="R39" s="441"/>
      <c r="S39" s="252" t="s">
        <v>113</v>
      </c>
      <c r="T39" s="250"/>
      <c r="U39" s="250"/>
      <c r="V39" s="250"/>
      <c r="W39" s="250"/>
      <c r="X39" s="250"/>
      <c r="Y39" s="250"/>
      <c r="Z39" s="250"/>
      <c r="AA39" s="250"/>
      <c r="AB39" s="250"/>
      <c r="AC39" s="251"/>
      <c r="AD39" s="250" t="s">
        <v>15</v>
      </c>
      <c r="AE39" s="422"/>
      <c r="AF39" s="428"/>
      <c r="AG39" s="423"/>
      <c r="AH39" s="250" t="s">
        <v>199</v>
      </c>
      <c r="AI39" s="16"/>
      <c r="AJ39" s="430"/>
      <c r="AK39" s="434"/>
      <c r="AL39" s="435"/>
      <c r="AM39" s="435"/>
      <c r="AN39" s="435"/>
      <c r="AO39" s="435"/>
      <c r="AP39" s="436"/>
      <c r="AQ39" s="68"/>
      <c r="AR39" s="15"/>
      <c r="AS39" s="15"/>
      <c r="AU39" s="21">
        <f>IF(B40="■",720000,0)</f>
        <v>0</v>
      </c>
      <c r="AV39" s="231">
        <f>IF(S40="■",120000*AE37,0)</f>
        <v>0</v>
      </c>
    </row>
    <row r="40" spans="1:48" ht="16.5" customHeight="1">
      <c r="A40" s="67"/>
      <c r="B40" s="124" t="str">
        <f>IF(O37="","□",IF(L32="■",C32,"□"))</f>
        <v>□</v>
      </c>
      <c r="C40" s="68" t="s">
        <v>125</v>
      </c>
      <c r="D40" s="68"/>
      <c r="E40" s="68"/>
      <c r="F40" s="68"/>
      <c r="G40" s="68"/>
      <c r="H40" s="68"/>
      <c r="I40" s="68"/>
      <c r="J40" s="68"/>
      <c r="K40" s="68"/>
      <c r="L40" s="125"/>
      <c r="M40" s="21"/>
      <c r="N40" s="120"/>
      <c r="O40" s="504"/>
      <c r="P40" s="505"/>
      <c r="Q40" s="508"/>
      <c r="R40" s="441"/>
      <c r="S40" s="249" t="str">
        <f>IF(AND(C32="■",L32="■",AP32="■"),"■","□")</f>
        <v>□</v>
      </c>
      <c r="T40" s="250" t="s">
        <v>197</v>
      </c>
      <c r="U40" s="250"/>
      <c r="V40" s="250"/>
      <c r="W40" s="250"/>
      <c r="X40" s="250"/>
      <c r="Y40" s="250"/>
      <c r="Z40" s="250"/>
      <c r="AA40" s="250"/>
      <c r="AB40" s="250"/>
      <c r="AC40" s="251"/>
      <c r="AD40" s="235"/>
      <c r="AE40" s="422"/>
      <c r="AF40" s="428"/>
      <c r="AG40" s="423"/>
      <c r="AH40" s="235"/>
      <c r="AI40" s="17"/>
      <c r="AJ40" s="430"/>
      <c r="AK40" s="434"/>
      <c r="AL40" s="435"/>
      <c r="AM40" s="435"/>
      <c r="AN40" s="435"/>
      <c r="AO40" s="435"/>
      <c r="AP40" s="436"/>
      <c r="AQ40" s="68"/>
      <c r="AR40" s="15"/>
      <c r="AS40" s="15"/>
      <c r="AU40" s="21">
        <f>IF(B41="■",360000,0)</f>
        <v>0</v>
      </c>
      <c r="AV40" s="231">
        <f>IF(S41="■",60000*AE37,0)</f>
        <v>0</v>
      </c>
    </row>
    <row r="41" spans="1:45" ht="16.5" customHeight="1" thickBot="1">
      <c r="A41" s="67"/>
      <c r="B41" s="127" t="str">
        <f>IF(O37="","□",IF(L32="■",C33,"□"))</f>
        <v>□</v>
      </c>
      <c r="C41" s="128" t="s">
        <v>126</v>
      </c>
      <c r="D41" s="128"/>
      <c r="E41" s="128"/>
      <c r="F41" s="128"/>
      <c r="G41" s="128"/>
      <c r="H41" s="128"/>
      <c r="I41" s="128"/>
      <c r="J41" s="128"/>
      <c r="K41" s="128"/>
      <c r="L41" s="129"/>
      <c r="M41" s="25"/>
      <c r="N41" s="68"/>
      <c r="O41" s="506"/>
      <c r="P41" s="507"/>
      <c r="Q41" s="508"/>
      <c r="R41" s="441"/>
      <c r="S41" s="253" t="str">
        <f>IF(AND(C33="■",L32="■",AP32="■"),"■","□")</f>
        <v>□</v>
      </c>
      <c r="T41" s="254" t="s">
        <v>198</v>
      </c>
      <c r="U41" s="254"/>
      <c r="V41" s="254"/>
      <c r="W41" s="254"/>
      <c r="X41" s="254"/>
      <c r="Y41" s="254"/>
      <c r="Z41" s="254"/>
      <c r="AA41" s="254"/>
      <c r="AB41" s="254"/>
      <c r="AC41" s="255"/>
      <c r="AD41" s="235"/>
      <c r="AE41" s="424"/>
      <c r="AF41" s="429"/>
      <c r="AG41" s="425"/>
      <c r="AH41" s="235"/>
      <c r="AI41" s="19"/>
      <c r="AJ41" s="430"/>
      <c r="AK41" s="437"/>
      <c r="AL41" s="438"/>
      <c r="AM41" s="438"/>
      <c r="AN41" s="438"/>
      <c r="AO41" s="438"/>
      <c r="AP41" s="439"/>
      <c r="AQ41" s="68"/>
      <c r="AR41" s="15"/>
      <c r="AS41" s="15"/>
    </row>
    <row r="42" spans="1:57" s="21" customFormat="1" ht="15">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5"/>
      <c r="AS42" s="15"/>
      <c r="AT42" s="15"/>
      <c r="AU42" s="15"/>
      <c r="AV42" s="15"/>
      <c r="AW42" s="15"/>
      <c r="AX42" s="15"/>
      <c r="AY42" s="15"/>
      <c r="AZ42" s="15"/>
      <c r="BA42" s="15"/>
      <c r="BB42" s="15"/>
      <c r="BC42" s="15"/>
      <c r="BD42" s="15"/>
      <c r="BE42" s="15"/>
    </row>
    <row r="43" spans="1:57" s="20" customFormat="1" ht="24" customHeight="1">
      <c r="A43" s="132" t="s">
        <v>63</v>
      </c>
      <c r="B43" s="132"/>
      <c r="C43" s="132"/>
      <c r="D43" s="132"/>
      <c r="E43" s="132"/>
      <c r="F43" s="132"/>
      <c r="G43" s="132"/>
      <c r="H43" s="132"/>
      <c r="I43" s="132"/>
      <c r="J43" s="133"/>
      <c r="K43" s="133"/>
      <c r="L43" s="130"/>
      <c r="M43" s="130"/>
      <c r="N43" s="130"/>
      <c r="O43" s="130"/>
      <c r="P43" s="130"/>
      <c r="Q43" s="130"/>
      <c r="R43" s="130"/>
      <c r="S43" s="130"/>
      <c r="T43" s="130"/>
      <c r="U43" s="130"/>
      <c r="V43" s="130"/>
      <c r="W43" s="130"/>
      <c r="X43" s="130"/>
      <c r="Y43" s="133"/>
      <c r="Z43" s="130"/>
      <c r="AA43" s="130"/>
      <c r="AB43" s="130"/>
      <c r="AC43" s="130"/>
      <c r="AD43" s="130"/>
      <c r="AE43" s="130"/>
      <c r="AF43" s="130"/>
      <c r="AG43" s="130"/>
      <c r="AH43" s="133"/>
      <c r="AI43" s="133"/>
      <c r="AJ43" s="130"/>
      <c r="AK43" s="130"/>
      <c r="AL43" s="130"/>
      <c r="AM43" s="130"/>
      <c r="AN43" s="130"/>
      <c r="AO43" s="130"/>
      <c r="AP43" s="130"/>
      <c r="AQ43" s="130"/>
      <c r="AR43" s="21"/>
      <c r="AS43" s="21"/>
      <c r="AT43" s="21"/>
      <c r="AU43" s="21"/>
      <c r="AV43" s="21"/>
      <c r="AW43" s="21"/>
      <c r="AX43" s="21"/>
      <c r="AY43" s="21"/>
      <c r="AZ43" s="21"/>
      <c r="BA43" s="21"/>
      <c r="BB43" s="21"/>
      <c r="BC43" s="21"/>
      <c r="BD43" s="21"/>
      <c r="BE43" s="21"/>
    </row>
    <row r="44" spans="1:58" s="26" customFormat="1" ht="18" customHeight="1">
      <c r="A44" s="131"/>
      <c r="B44" s="134" t="s">
        <v>23</v>
      </c>
      <c r="C44" s="131"/>
      <c r="D44" s="135"/>
      <c r="E44" s="135"/>
      <c r="F44" s="135"/>
      <c r="G44" s="135"/>
      <c r="H44" s="135"/>
      <c r="I44" s="130"/>
      <c r="J44" s="131"/>
      <c r="K44" s="131"/>
      <c r="L44" s="131"/>
      <c r="M44" s="131"/>
      <c r="N44" s="131"/>
      <c r="O44" s="135"/>
      <c r="P44" s="131"/>
      <c r="Q44" s="130"/>
      <c r="R44" s="135"/>
      <c r="S44" s="135"/>
      <c r="T44" s="135"/>
      <c r="U44" s="135"/>
      <c r="V44" s="135"/>
      <c r="W44" s="135"/>
      <c r="X44" s="135"/>
      <c r="Y44" s="130"/>
      <c r="Z44" s="131"/>
      <c r="AA44" s="136"/>
      <c r="AB44" s="136"/>
      <c r="AC44" s="136"/>
      <c r="AD44" s="136"/>
      <c r="AE44" s="136"/>
      <c r="AF44" s="136"/>
      <c r="AG44" s="136"/>
      <c r="AH44" s="136"/>
      <c r="AI44" s="136"/>
      <c r="AJ44" s="136"/>
      <c r="AK44" s="130"/>
      <c r="AL44" s="137"/>
      <c r="AM44" s="137"/>
      <c r="AN44" s="137"/>
      <c r="AO44" s="137"/>
      <c r="AP44" s="133"/>
      <c r="AQ44" s="130"/>
      <c r="AR44" s="20"/>
      <c r="AS44" s="20"/>
      <c r="AT44" s="20"/>
      <c r="AU44" s="20"/>
      <c r="AV44" s="20"/>
      <c r="AW44" s="20"/>
      <c r="AX44" s="20"/>
      <c r="AY44" s="20"/>
      <c r="AZ44" s="20"/>
      <c r="BA44" s="20"/>
      <c r="BB44" s="20"/>
      <c r="BC44" s="20"/>
      <c r="BD44" s="20"/>
      <c r="BE44" s="20"/>
      <c r="BF44" s="20"/>
    </row>
    <row r="45" spans="1:50" s="25" customFormat="1" ht="27.75" customHeight="1">
      <c r="A45" s="138"/>
      <c r="B45" s="134" t="s">
        <v>24</v>
      </c>
      <c r="C45" s="134"/>
      <c r="D45" s="134"/>
      <c r="E45" s="134"/>
      <c r="F45" s="134"/>
      <c r="G45" s="418" t="s">
        <v>25</v>
      </c>
      <c r="H45" s="418"/>
      <c r="I45" s="418"/>
      <c r="J45" s="130"/>
      <c r="K45" s="130"/>
      <c r="L45" s="134" t="s">
        <v>24</v>
      </c>
      <c r="M45" s="134"/>
      <c r="N45" s="134"/>
      <c r="O45" s="134"/>
      <c r="P45" s="134"/>
      <c r="Q45" s="134"/>
      <c r="R45" s="134" t="s">
        <v>200</v>
      </c>
      <c r="S45" s="134"/>
      <c r="T45" s="130"/>
      <c r="U45" s="130"/>
      <c r="V45" s="134" t="s">
        <v>24</v>
      </c>
      <c r="W45" s="134"/>
      <c r="X45" s="134"/>
      <c r="Y45" s="134"/>
      <c r="Z45" s="134"/>
      <c r="AA45" s="134"/>
      <c r="AB45" s="130" t="s">
        <v>25</v>
      </c>
      <c r="AC45" s="130"/>
      <c r="AD45" s="130"/>
      <c r="AE45" s="130"/>
      <c r="AF45" s="499" t="s">
        <v>210</v>
      </c>
      <c r="AG45" s="499"/>
      <c r="AH45" s="499"/>
      <c r="AI45" s="256"/>
      <c r="AJ45" s="256"/>
      <c r="AK45" s="257"/>
      <c r="AL45" s="257"/>
      <c r="AM45" s="244"/>
      <c r="AN45" s="245"/>
      <c r="AO45" s="236"/>
      <c r="AP45" s="440" t="s">
        <v>211</v>
      </c>
      <c r="AQ45" s="440"/>
      <c r="AR45" s="440"/>
      <c r="AS45" s="440"/>
      <c r="AU45" s="67"/>
      <c r="AV45" s="22"/>
      <c r="AW45" s="22"/>
      <c r="AX45" s="24"/>
    </row>
    <row r="46" spans="1:51" s="26" customFormat="1" ht="18" customHeight="1" thickBot="1">
      <c r="A46" s="131"/>
      <c r="B46" s="134" t="s">
        <v>20</v>
      </c>
      <c r="C46" s="131"/>
      <c r="D46" s="135"/>
      <c r="E46" s="135"/>
      <c r="F46" s="131"/>
      <c r="G46" s="131"/>
      <c r="H46" s="131"/>
      <c r="I46" s="130"/>
      <c r="J46" s="131"/>
      <c r="K46" s="131"/>
      <c r="L46" s="134" t="s">
        <v>19</v>
      </c>
      <c r="M46" s="131"/>
      <c r="N46" s="131"/>
      <c r="O46" s="135"/>
      <c r="P46" s="135"/>
      <c r="Q46" s="131"/>
      <c r="R46" s="135"/>
      <c r="S46" s="133"/>
      <c r="T46" s="131"/>
      <c r="U46" s="131"/>
      <c r="V46" s="134" t="s">
        <v>21</v>
      </c>
      <c r="W46" s="140"/>
      <c r="X46" s="131"/>
      <c r="Y46" s="136"/>
      <c r="Z46" s="136"/>
      <c r="AA46" s="136"/>
      <c r="AB46" s="136"/>
      <c r="AC46" s="136"/>
      <c r="AD46" s="136"/>
      <c r="AE46" s="136"/>
      <c r="AF46" s="258" t="s">
        <v>212</v>
      </c>
      <c r="AG46" s="259"/>
      <c r="AH46" s="259"/>
      <c r="AI46" s="259"/>
      <c r="AJ46" s="259"/>
      <c r="AK46" s="259"/>
      <c r="AL46" s="259"/>
      <c r="AM46" s="259"/>
      <c r="AN46" s="259"/>
      <c r="AO46" s="237"/>
      <c r="AP46" s="238"/>
      <c r="AQ46" s="239"/>
      <c r="AR46" s="239"/>
      <c r="AS46" s="419"/>
      <c r="AU46" s="69"/>
      <c r="AV46" s="23"/>
      <c r="AW46" s="23"/>
      <c r="AX46" s="20"/>
      <c r="AY46" s="21"/>
    </row>
    <row r="47" spans="1:50" s="26" customFormat="1" ht="18" customHeight="1">
      <c r="A47" s="131"/>
      <c r="B47" s="141" t="str">
        <f>IF(G47=0,"□",L33)</f>
        <v>□</v>
      </c>
      <c r="C47" s="142" t="s">
        <v>133</v>
      </c>
      <c r="D47" s="142"/>
      <c r="E47" s="222"/>
      <c r="F47" s="471" t="s">
        <v>15</v>
      </c>
      <c r="G47" s="453"/>
      <c r="H47" s="454"/>
      <c r="I47" s="509" t="s">
        <v>199</v>
      </c>
      <c r="J47" s="509"/>
      <c r="K47" s="140"/>
      <c r="L47" s="141" t="str">
        <f>IF(R47=0,"□",L33)</f>
        <v>□</v>
      </c>
      <c r="M47" s="142" t="s">
        <v>127</v>
      </c>
      <c r="N47" s="142"/>
      <c r="O47" s="142"/>
      <c r="P47" s="222"/>
      <c r="Q47" s="223"/>
      <c r="R47" s="453"/>
      <c r="S47" s="454"/>
      <c r="T47" s="470" t="s">
        <v>199</v>
      </c>
      <c r="U47" s="224"/>
      <c r="V47" s="141" t="str">
        <f>IF(AB47=0,"□",L33)</f>
        <v>□</v>
      </c>
      <c r="W47" s="142" t="s">
        <v>129</v>
      </c>
      <c r="X47" s="142"/>
      <c r="Y47" s="142"/>
      <c r="Z47" s="222"/>
      <c r="AA47" s="500" t="s">
        <v>15</v>
      </c>
      <c r="AB47" s="453"/>
      <c r="AC47" s="454"/>
      <c r="AD47" s="501" t="s">
        <v>199</v>
      </c>
      <c r="AE47" s="140"/>
      <c r="AF47" s="246" t="str">
        <f>IF(AND(C32="■",L33="■",AP32="■",NOT(AP47="")),"■","□")</f>
        <v>□</v>
      </c>
      <c r="AG47" s="247" t="s">
        <v>203</v>
      </c>
      <c r="AH47" s="247"/>
      <c r="AI47" s="247"/>
      <c r="AJ47" s="247"/>
      <c r="AK47" s="247"/>
      <c r="AL47" s="247"/>
      <c r="AM47" s="247"/>
      <c r="AN47" s="260"/>
      <c r="AO47" s="237"/>
      <c r="AP47" s="420"/>
      <c r="AQ47" s="421"/>
      <c r="AR47" s="426" t="s">
        <v>199</v>
      </c>
      <c r="AS47" s="419"/>
      <c r="AU47" s="130">
        <f>IF(B47="■",142500*G47,0)</f>
        <v>0</v>
      </c>
      <c r="AV47" s="20">
        <f>IF(L47="■",237500*R47,0)</f>
        <v>0</v>
      </c>
      <c r="AW47" s="20">
        <f>IF(V47="■",332500*AB47,0)</f>
        <v>0</v>
      </c>
      <c r="AX47" s="228">
        <f>IF(AF47="■",50000*AP47,0)</f>
        <v>0</v>
      </c>
    </row>
    <row r="48" spans="1:50" s="21" customFormat="1" ht="41.25" customHeight="1">
      <c r="A48" s="131"/>
      <c r="B48" s="459" t="s">
        <v>207</v>
      </c>
      <c r="C48" s="460"/>
      <c r="D48" s="460"/>
      <c r="E48" s="461"/>
      <c r="F48" s="471"/>
      <c r="G48" s="455"/>
      <c r="H48" s="456"/>
      <c r="I48" s="509"/>
      <c r="J48" s="509"/>
      <c r="K48" s="135" t="s">
        <v>22</v>
      </c>
      <c r="L48" s="459" t="s">
        <v>208</v>
      </c>
      <c r="M48" s="460"/>
      <c r="N48" s="460"/>
      <c r="O48" s="460"/>
      <c r="P48" s="461"/>
      <c r="Q48" s="135" t="s">
        <v>15</v>
      </c>
      <c r="R48" s="455"/>
      <c r="S48" s="456"/>
      <c r="T48" s="470"/>
      <c r="U48" s="199" t="s">
        <v>22</v>
      </c>
      <c r="V48" s="459" t="s">
        <v>208</v>
      </c>
      <c r="W48" s="460"/>
      <c r="X48" s="460"/>
      <c r="Y48" s="460"/>
      <c r="Z48" s="461"/>
      <c r="AA48" s="500"/>
      <c r="AB48" s="455"/>
      <c r="AC48" s="456"/>
      <c r="AD48" s="501"/>
      <c r="AE48" s="270" t="s">
        <v>22</v>
      </c>
      <c r="AF48" s="261" t="s">
        <v>202</v>
      </c>
      <c r="AG48" s="262"/>
      <c r="AH48" s="262"/>
      <c r="AI48" s="262"/>
      <c r="AJ48" s="262"/>
      <c r="AK48" s="262"/>
      <c r="AL48" s="262"/>
      <c r="AM48" s="262"/>
      <c r="AN48" s="263"/>
      <c r="AO48" s="265" t="s">
        <v>15</v>
      </c>
      <c r="AP48" s="422"/>
      <c r="AQ48" s="423"/>
      <c r="AR48" s="426"/>
      <c r="AS48" s="419"/>
      <c r="AU48" s="130">
        <f>IF(B49="■",180000*G47,0)</f>
        <v>0</v>
      </c>
      <c r="AV48" s="20">
        <f>IF(L49="■",300000*R47,0)</f>
        <v>0</v>
      </c>
      <c r="AW48" s="20">
        <f>IF(V49="■",420000*AC47,0)</f>
        <v>0</v>
      </c>
      <c r="AX48" s="227">
        <f>IF(AF49="■",60000*AP47,0)</f>
        <v>0</v>
      </c>
    </row>
    <row r="49" spans="1:50" s="26" customFormat="1" ht="18" customHeight="1" thickBot="1">
      <c r="A49" s="140"/>
      <c r="B49" s="143" t="str">
        <f>IF(G47=0,"□",L32)</f>
        <v>□</v>
      </c>
      <c r="C49" s="144" t="s">
        <v>135</v>
      </c>
      <c r="D49" s="144"/>
      <c r="E49" s="145"/>
      <c r="F49" s="471"/>
      <c r="G49" s="457"/>
      <c r="H49" s="458"/>
      <c r="I49" s="509"/>
      <c r="J49" s="509"/>
      <c r="K49" s="146"/>
      <c r="L49" s="143" t="str">
        <f>IF(R47=0,"□",L32)</f>
        <v>□</v>
      </c>
      <c r="M49" s="144" t="s">
        <v>128</v>
      </c>
      <c r="N49" s="144"/>
      <c r="O49" s="144"/>
      <c r="P49" s="145"/>
      <c r="Q49" s="223"/>
      <c r="R49" s="457"/>
      <c r="S49" s="458"/>
      <c r="T49" s="470"/>
      <c r="U49" s="224"/>
      <c r="V49" s="143" t="str">
        <f>IF(AB47=0,"□",L32)</f>
        <v>□</v>
      </c>
      <c r="W49" s="144" t="s">
        <v>131</v>
      </c>
      <c r="X49" s="144"/>
      <c r="Y49" s="144"/>
      <c r="Z49" s="145"/>
      <c r="AA49" s="500"/>
      <c r="AB49" s="457"/>
      <c r="AC49" s="458"/>
      <c r="AD49" s="501"/>
      <c r="AE49" s="146"/>
      <c r="AF49" s="253" t="str">
        <f>IF(AND(C32="■",L32="■",AP32="■",NOT(AP47="")),"■","□")</f>
        <v>□</v>
      </c>
      <c r="AG49" s="254" t="s">
        <v>204</v>
      </c>
      <c r="AH49" s="254"/>
      <c r="AI49" s="254"/>
      <c r="AJ49" s="254"/>
      <c r="AK49" s="254"/>
      <c r="AL49" s="254"/>
      <c r="AM49" s="254"/>
      <c r="AN49" s="264"/>
      <c r="AO49" s="237"/>
      <c r="AP49" s="424"/>
      <c r="AQ49" s="425"/>
      <c r="AR49" s="426"/>
      <c r="AS49" s="419"/>
      <c r="AU49" s="69"/>
      <c r="AV49" s="31"/>
      <c r="AW49" s="31"/>
      <c r="AX49" s="228"/>
    </row>
    <row r="50" spans="32:50" s="21" customFormat="1" ht="18" customHeight="1">
      <c r="AF50" s="231"/>
      <c r="AG50" s="231"/>
      <c r="AH50" s="231"/>
      <c r="AI50" s="231"/>
      <c r="AJ50" s="240"/>
      <c r="AK50" s="234"/>
      <c r="AL50" s="234"/>
      <c r="AM50" s="234"/>
      <c r="AN50" s="234"/>
      <c r="AO50" s="234"/>
      <c r="AP50" s="239"/>
      <c r="AQ50" s="239"/>
      <c r="AR50" s="239"/>
      <c r="AS50" s="419"/>
      <c r="AU50" s="69"/>
      <c r="AV50" s="23"/>
      <c r="AW50" s="23"/>
      <c r="AX50" s="227"/>
    </row>
    <row r="51" spans="1:50" s="25" customFormat="1" ht="18" customHeight="1">
      <c r="A51" s="134"/>
      <c r="B51" s="134"/>
      <c r="C51" s="134" t="s">
        <v>27</v>
      </c>
      <c r="D51" s="139"/>
      <c r="E51" s="134"/>
      <c r="F51" s="134"/>
      <c r="G51" s="134"/>
      <c r="H51" s="134"/>
      <c r="AT51" s="22"/>
      <c r="AU51" s="22"/>
      <c r="AV51" s="22"/>
      <c r="AW51" s="22"/>
      <c r="AX51" s="24"/>
    </row>
    <row r="52" spans="1:51" s="26" customFormat="1" ht="18" customHeight="1" thickBot="1">
      <c r="A52" s="136"/>
      <c r="B52" s="130"/>
      <c r="C52" s="130"/>
      <c r="D52" s="130"/>
      <c r="E52" s="130"/>
      <c r="F52" s="130"/>
      <c r="G52" s="133"/>
      <c r="H52" s="130"/>
      <c r="AT52" s="23"/>
      <c r="AU52" s="23"/>
      <c r="AV52" s="23"/>
      <c r="AW52" s="23"/>
      <c r="AX52" s="20"/>
      <c r="AY52" s="21"/>
    </row>
    <row r="53" spans="1:50" s="26" customFormat="1" ht="18" customHeight="1">
      <c r="A53" s="140"/>
      <c r="B53" s="140"/>
      <c r="C53" s="444">
        <f>IF(G47+R47+AB47+AD32&gt;10,"上限人数超過",IF(G47+R47+AB47=0,"",SUM(AT47:AX48)))</f>
      </c>
      <c r="D53" s="445"/>
      <c r="E53" s="445"/>
      <c r="F53" s="445"/>
      <c r="G53" s="445"/>
      <c r="H53" s="446"/>
      <c r="AT53" s="27"/>
      <c r="AU53" s="20">
        <f>IF(B59="■",142500*G59,0)</f>
        <v>0</v>
      </c>
      <c r="AV53" s="20">
        <f>IF(L59="■",237500*R59,0)</f>
        <v>0</v>
      </c>
      <c r="AW53" s="20">
        <f>IF(V59="■",332500*AB59,0)</f>
        <v>0</v>
      </c>
      <c r="AX53" s="230">
        <f>IF(AF59="■",25000*#REF!,0)</f>
        <v>0</v>
      </c>
    </row>
    <row r="54" spans="1:50" s="21" customFormat="1" ht="30" customHeight="1">
      <c r="A54" s="135"/>
      <c r="B54" s="226" t="s">
        <v>16</v>
      </c>
      <c r="C54" s="447"/>
      <c r="D54" s="448"/>
      <c r="E54" s="448"/>
      <c r="F54" s="448"/>
      <c r="G54" s="448"/>
      <c r="H54" s="449"/>
      <c r="I54" s="225" t="s">
        <v>0</v>
      </c>
      <c r="J54" s="225"/>
      <c r="AT54" s="30"/>
      <c r="AU54" s="20">
        <f>IF(B61="■",180000*G59,0)</f>
        <v>0</v>
      </c>
      <c r="AV54" s="20">
        <f>IF(L61="■",300000*R59,0)</f>
        <v>0</v>
      </c>
      <c r="AW54" s="20">
        <f>IF(V61="■",420000*AB59,0)</f>
        <v>0</v>
      </c>
      <c r="AX54" s="221">
        <f>IF(AF61="■",30000*AP59,0)</f>
        <v>0</v>
      </c>
    </row>
    <row r="55" spans="1:50" s="26" customFormat="1" ht="18" customHeight="1" thickBot="1">
      <c r="A55" s="146"/>
      <c r="B55" s="146"/>
      <c r="C55" s="450"/>
      <c r="D55" s="451"/>
      <c r="E55" s="451"/>
      <c r="F55" s="451"/>
      <c r="G55" s="451"/>
      <c r="H55" s="452"/>
      <c r="AT55" s="28"/>
      <c r="AV55" s="31"/>
      <c r="AW55" s="31"/>
      <c r="AX55" s="229"/>
    </row>
    <row r="56" spans="2:50" s="21" customFormat="1" ht="22.5" customHeight="1">
      <c r="B56" s="134" t="s">
        <v>26</v>
      </c>
      <c r="C56" s="131"/>
      <c r="D56" s="135"/>
      <c r="E56" s="135"/>
      <c r="F56" s="135"/>
      <c r="G56" s="135"/>
      <c r="H56" s="135"/>
      <c r="I56" s="130"/>
      <c r="J56" s="131"/>
      <c r="K56" s="131"/>
      <c r="L56" s="131"/>
      <c r="M56" s="131"/>
      <c r="N56" s="131"/>
      <c r="O56" s="135"/>
      <c r="P56" s="131"/>
      <c r="Q56" s="130"/>
      <c r="R56" s="135"/>
      <c r="S56" s="135"/>
      <c r="T56" s="135"/>
      <c r="U56" s="135"/>
      <c r="V56" s="135"/>
      <c r="W56" s="135"/>
      <c r="X56" s="135"/>
      <c r="Y56" s="130"/>
      <c r="Z56" s="131"/>
      <c r="AA56" s="136"/>
      <c r="AB56" s="136"/>
      <c r="AC56" s="136"/>
      <c r="AD56" s="136"/>
      <c r="AE56" s="136"/>
      <c r="AF56" s="136"/>
      <c r="AG56" s="136"/>
      <c r="AH56" s="136"/>
      <c r="AI56" s="136"/>
      <c r="AJ56" s="136"/>
      <c r="AK56" s="130"/>
      <c r="AL56" s="137"/>
      <c r="AM56" s="137"/>
      <c r="AN56" s="137"/>
      <c r="AO56" s="137"/>
      <c r="AP56" s="133"/>
      <c r="AQ56" s="130"/>
      <c r="AR56" s="135"/>
      <c r="AX56" s="229"/>
    </row>
    <row r="57" spans="1:45" ht="27.75" customHeight="1">
      <c r="A57" s="131"/>
      <c r="B57" s="134" t="s">
        <v>24</v>
      </c>
      <c r="C57" s="134"/>
      <c r="D57" s="134"/>
      <c r="E57" s="134"/>
      <c r="F57" s="134"/>
      <c r="G57" s="418" t="s">
        <v>25</v>
      </c>
      <c r="H57" s="418"/>
      <c r="I57" s="418"/>
      <c r="J57" s="130"/>
      <c r="K57" s="130"/>
      <c r="L57" s="134" t="s">
        <v>24</v>
      </c>
      <c r="M57" s="134"/>
      <c r="N57" s="134"/>
      <c r="O57" s="134"/>
      <c r="P57" s="134"/>
      <c r="Q57" s="134"/>
      <c r="R57" s="134" t="s">
        <v>200</v>
      </c>
      <c r="S57" s="134"/>
      <c r="T57" s="130"/>
      <c r="U57" s="130"/>
      <c r="V57" s="134" t="s">
        <v>24</v>
      </c>
      <c r="W57" s="134"/>
      <c r="X57" s="134"/>
      <c r="Y57" s="134"/>
      <c r="Z57" s="134"/>
      <c r="AA57" s="134"/>
      <c r="AB57" s="130" t="s">
        <v>25</v>
      </c>
      <c r="AC57" s="130"/>
      <c r="AD57" s="130"/>
      <c r="AE57" s="130"/>
      <c r="AF57" s="499" t="s">
        <v>210</v>
      </c>
      <c r="AG57" s="499"/>
      <c r="AH57" s="499"/>
      <c r="AI57" s="266"/>
      <c r="AJ57" s="266"/>
      <c r="AK57" s="257"/>
      <c r="AL57" s="257"/>
      <c r="AM57" s="244"/>
      <c r="AN57" s="245"/>
      <c r="AP57" s="440" t="s">
        <v>211</v>
      </c>
      <c r="AQ57" s="440"/>
      <c r="AR57" s="440"/>
      <c r="AS57" s="440"/>
    </row>
    <row r="58" spans="1:45" ht="18" customHeight="1" thickBot="1">
      <c r="A58" s="138"/>
      <c r="B58" s="134" t="s">
        <v>138</v>
      </c>
      <c r="C58" s="131"/>
      <c r="D58" s="135"/>
      <c r="E58" s="135"/>
      <c r="F58" s="131"/>
      <c r="G58" s="131"/>
      <c r="H58" s="131"/>
      <c r="I58" s="130"/>
      <c r="J58" s="131"/>
      <c r="K58" s="131"/>
      <c r="L58" s="134" t="s">
        <v>136</v>
      </c>
      <c r="M58" s="131"/>
      <c r="N58" s="131"/>
      <c r="O58" s="135"/>
      <c r="P58" s="135"/>
      <c r="Q58" s="131"/>
      <c r="R58" s="135"/>
      <c r="S58" s="133"/>
      <c r="T58" s="131"/>
      <c r="U58" s="131"/>
      <c r="V58" s="134" t="s">
        <v>137</v>
      </c>
      <c r="W58" s="140"/>
      <c r="X58" s="131"/>
      <c r="Y58" s="136"/>
      <c r="Z58" s="136"/>
      <c r="AA58" s="136"/>
      <c r="AB58" s="136"/>
      <c r="AC58" s="136"/>
      <c r="AD58" s="136"/>
      <c r="AE58" s="136"/>
      <c r="AF58" s="267" t="s">
        <v>213</v>
      </c>
      <c r="AG58" s="268"/>
      <c r="AH58" s="268"/>
      <c r="AI58" s="268"/>
      <c r="AJ58" s="268"/>
      <c r="AK58" s="268"/>
      <c r="AL58" s="268"/>
      <c r="AM58" s="268"/>
      <c r="AN58" s="268"/>
      <c r="AO58" s="15"/>
      <c r="AP58" s="238"/>
      <c r="AQ58" s="239"/>
      <c r="AR58" s="239"/>
      <c r="AS58" s="419"/>
    </row>
    <row r="59" spans="1:45" ht="18" customHeight="1">
      <c r="A59" s="131"/>
      <c r="B59" s="141" t="str">
        <f>IF(G59=0,"□",L33)</f>
        <v>□</v>
      </c>
      <c r="C59" s="142" t="s">
        <v>132</v>
      </c>
      <c r="D59" s="142"/>
      <c r="E59" s="222"/>
      <c r="F59" s="470" t="s">
        <v>15</v>
      </c>
      <c r="G59" s="453"/>
      <c r="H59" s="454"/>
      <c r="I59" s="509" t="s">
        <v>199</v>
      </c>
      <c r="J59" s="509"/>
      <c r="K59" s="140"/>
      <c r="L59" s="141" t="str">
        <f>IF(R59=0,"□",L33)</f>
        <v>□</v>
      </c>
      <c r="M59" s="142" t="s">
        <v>127</v>
      </c>
      <c r="N59" s="142"/>
      <c r="O59" s="142"/>
      <c r="P59" s="222"/>
      <c r="Q59" s="223"/>
      <c r="R59" s="453"/>
      <c r="S59" s="454"/>
      <c r="T59" s="470" t="s">
        <v>199</v>
      </c>
      <c r="U59" s="224"/>
      <c r="V59" s="141" t="str">
        <f>IF(AB59=0,"□",L33)</f>
        <v>□</v>
      </c>
      <c r="W59" s="142" t="s">
        <v>129</v>
      </c>
      <c r="X59" s="142"/>
      <c r="Y59" s="142"/>
      <c r="Z59" s="222"/>
      <c r="AA59" s="500" t="s">
        <v>15</v>
      </c>
      <c r="AB59" s="453"/>
      <c r="AC59" s="454"/>
      <c r="AD59" s="501" t="s">
        <v>199</v>
      </c>
      <c r="AE59" s="140"/>
      <c r="AF59" s="249" t="str">
        <f>IF(AND(C32="■",L33="■",AP32="■",NOT(AP47="")),"■","□")</f>
        <v>□</v>
      </c>
      <c r="AG59" s="250" t="s">
        <v>205</v>
      </c>
      <c r="AH59" s="250"/>
      <c r="AI59" s="250"/>
      <c r="AJ59" s="250"/>
      <c r="AK59" s="250"/>
      <c r="AL59" s="250"/>
      <c r="AM59" s="250"/>
      <c r="AN59" s="269"/>
      <c r="AO59" s="15"/>
      <c r="AP59" s="420"/>
      <c r="AQ59" s="421"/>
      <c r="AR59" s="426" t="s">
        <v>199</v>
      </c>
      <c r="AS59" s="419"/>
    </row>
    <row r="60" spans="1:45" ht="30" customHeight="1">
      <c r="A60" s="131"/>
      <c r="B60" s="459" t="s">
        <v>207</v>
      </c>
      <c r="C60" s="460"/>
      <c r="D60" s="460"/>
      <c r="E60" s="461"/>
      <c r="F60" s="470"/>
      <c r="G60" s="455"/>
      <c r="H60" s="456"/>
      <c r="I60" s="509"/>
      <c r="J60" s="509"/>
      <c r="K60" s="135" t="s">
        <v>22</v>
      </c>
      <c r="L60" s="459" t="s">
        <v>208</v>
      </c>
      <c r="M60" s="460"/>
      <c r="N60" s="460"/>
      <c r="O60" s="460"/>
      <c r="P60" s="461"/>
      <c r="Q60" s="135" t="s">
        <v>15</v>
      </c>
      <c r="R60" s="455"/>
      <c r="S60" s="456"/>
      <c r="T60" s="470"/>
      <c r="U60" s="199" t="s">
        <v>22</v>
      </c>
      <c r="V60" s="459" t="s">
        <v>208</v>
      </c>
      <c r="W60" s="460"/>
      <c r="X60" s="460"/>
      <c r="Y60" s="460"/>
      <c r="Z60" s="461"/>
      <c r="AA60" s="500"/>
      <c r="AB60" s="455"/>
      <c r="AC60" s="456"/>
      <c r="AD60" s="501"/>
      <c r="AE60" s="270" t="s">
        <v>22</v>
      </c>
      <c r="AF60" s="252" t="s">
        <v>113</v>
      </c>
      <c r="AG60" s="250"/>
      <c r="AH60" s="250"/>
      <c r="AI60" s="250"/>
      <c r="AJ60" s="250"/>
      <c r="AK60" s="250"/>
      <c r="AL60" s="250"/>
      <c r="AM60" s="250"/>
      <c r="AN60" s="269"/>
      <c r="AO60" s="271" t="s">
        <v>15</v>
      </c>
      <c r="AP60" s="422"/>
      <c r="AQ60" s="423"/>
      <c r="AR60" s="426"/>
      <c r="AS60" s="419"/>
    </row>
    <row r="61" spans="1:45" ht="18" customHeight="1" thickBot="1">
      <c r="A61" s="131"/>
      <c r="B61" s="143" t="str">
        <f>IF(G59=0,"□",L32)</f>
        <v>□</v>
      </c>
      <c r="C61" s="144" t="s">
        <v>134</v>
      </c>
      <c r="D61" s="144"/>
      <c r="E61" s="145"/>
      <c r="F61" s="470"/>
      <c r="G61" s="457"/>
      <c r="H61" s="458"/>
      <c r="I61" s="509"/>
      <c r="J61" s="509"/>
      <c r="K61" s="146"/>
      <c r="L61" s="143" t="str">
        <f>IF(R59=0,"□",L32)</f>
        <v>□</v>
      </c>
      <c r="M61" s="144" t="s">
        <v>128</v>
      </c>
      <c r="N61" s="144"/>
      <c r="O61" s="144"/>
      <c r="P61" s="145"/>
      <c r="Q61" s="223"/>
      <c r="R61" s="457"/>
      <c r="S61" s="458"/>
      <c r="T61" s="470"/>
      <c r="U61" s="224"/>
      <c r="V61" s="143" t="str">
        <f>IF(AB59=0,"□",L32)</f>
        <v>□</v>
      </c>
      <c r="W61" s="144" t="s">
        <v>130</v>
      </c>
      <c r="X61" s="144"/>
      <c r="Y61" s="144"/>
      <c r="Z61" s="145"/>
      <c r="AA61" s="500"/>
      <c r="AB61" s="457"/>
      <c r="AC61" s="458"/>
      <c r="AD61" s="501"/>
      <c r="AE61" s="146"/>
      <c r="AF61" s="253" t="str">
        <f>IF(AND(C32="■",L32="■",AP32="■",NOT(AP47="")),"■","□")</f>
        <v>□</v>
      </c>
      <c r="AG61" s="254" t="s">
        <v>206</v>
      </c>
      <c r="AH61" s="254"/>
      <c r="AI61" s="254"/>
      <c r="AJ61" s="254"/>
      <c r="AK61" s="254"/>
      <c r="AL61" s="254"/>
      <c r="AM61" s="254"/>
      <c r="AN61" s="264"/>
      <c r="AO61" s="21"/>
      <c r="AP61" s="424"/>
      <c r="AQ61" s="425"/>
      <c r="AR61" s="426"/>
      <c r="AS61" s="419"/>
    </row>
    <row r="62" spans="1:45" ht="18" customHeight="1">
      <c r="A62" s="14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G62" s="21"/>
      <c r="AH62" s="21"/>
      <c r="AI62" s="21"/>
      <c r="AJ62" s="15"/>
      <c r="AK62" s="15"/>
      <c r="AL62" s="15"/>
      <c r="AM62" s="15"/>
      <c r="AO62" s="20"/>
      <c r="AP62" s="239"/>
      <c r="AQ62" s="239"/>
      <c r="AR62" s="239"/>
      <c r="AS62" s="419"/>
    </row>
    <row r="63" spans="1:45" ht="18" customHeight="1">
      <c r="A63" s="130"/>
      <c r="B63" s="134"/>
      <c r="C63" s="134" t="s">
        <v>201</v>
      </c>
      <c r="D63" s="139"/>
      <c r="E63" s="134"/>
      <c r="F63" s="134"/>
      <c r="G63" s="134"/>
      <c r="H63" s="134"/>
      <c r="I63" s="25"/>
      <c r="J63" s="25"/>
      <c r="K63" s="25"/>
      <c r="L63" s="25"/>
      <c r="M63" s="25"/>
      <c r="N63" s="25"/>
      <c r="O63" s="25"/>
      <c r="P63" s="25"/>
      <c r="Q63" s="25"/>
      <c r="R63" s="25"/>
      <c r="S63" s="25"/>
      <c r="T63" s="25"/>
      <c r="U63" s="25"/>
      <c r="V63" s="25"/>
      <c r="W63" s="25"/>
      <c r="X63" s="25"/>
      <c r="Y63" s="25"/>
      <c r="Z63" s="25"/>
      <c r="AA63" s="25"/>
      <c r="AB63" s="582"/>
      <c r="AC63" s="582"/>
      <c r="AD63" s="582"/>
      <c r="AE63" s="582"/>
      <c r="AF63" s="582"/>
      <c r="AG63" s="582"/>
      <c r="AH63" s="582"/>
      <c r="AI63" s="582"/>
      <c r="AJ63" s="582"/>
      <c r="AK63" s="582"/>
      <c r="AL63" s="582"/>
      <c r="AM63" s="582"/>
      <c r="AN63" s="582"/>
      <c r="AO63" s="582"/>
      <c r="AP63" s="582"/>
      <c r="AQ63" s="582"/>
      <c r="AR63" s="582"/>
      <c r="AS63" s="582"/>
    </row>
    <row r="64" spans="2:45" ht="18" customHeight="1" thickBot="1">
      <c r="B64" s="130"/>
      <c r="C64" s="130"/>
      <c r="D64" s="130"/>
      <c r="E64" s="130"/>
      <c r="F64" s="130"/>
      <c r="G64" s="133"/>
      <c r="H64" s="130"/>
      <c r="I64" s="26"/>
      <c r="J64" s="26"/>
      <c r="K64" s="26"/>
      <c r="L64" s="26"/>
      <c r="M64" s="26"/>
      <c r="N64" s="26"/>
      <c r="O64" s="26"/>
      <c r="P64" s="26"/>
      <c r="Q64" s="26"/>
      <c r="R64" s="26"/>
      <c r="S64" s="26"/>
      <c r="T64" s="26"/>
      <c r="U64" s="26"/>
      <c r="V64" s="26"/>
      <c r="W64" s="26"/>
      <c r="X64" s="26"/>
      <c r="Y64" s="26"/>
      <c r="Z64" s="26"/>
      <c r="AA64" s="26"/>
      <c r="AB64" s="582"/>
      <c r="AC64" s="582"/>
      <c r="AD64" s="582"/>
      <c r="AE64" s="582"/>
      <c r="AF64" s="582"/>
      <c r="AG64" s="582"/>
      <c r="AH64" s="582"/>
      <c r="AI64" s="582"/>
      <c r="AJ64" s="582"/>
      <c r="AK64" s="582"/>
      <c r="AL64" s="582"/>
      <c r="AM64" s="582"/>
      <c r="AN64" s="582"/>
      <c r="AO64" s="582"/>
      <c r="AP64" s="582"/>
      <c r="AQ64" s="582"/>
      <c r="AR64" s="582"/>
      <c r="AS64" s="582"/>
    </row>
    <row r="65" spans="1:45" ht="18" customHeight="1">
      <c r="A65" s="15"/>
      <c r="B65" s="140"/>
      <c r="C65" s="444">
        <f>IF(G59+R59+AB59+AD45&gt;10,"上限人数超過",IF(G59+R59+AB59=0,"",SUM(AU53:AX54)))</f>
      </c>
      <c r="D65" s="445"/>
      <c r="E65" s="445"/>
      <c r="F65" s="445"/>
      <c r="G65" s="445"/>
      <c r="H65" s="446"/>
      <c r="I65" s="26"/>
      <c r="J65" s="26"/>
      <c r="K65" s="26"/>
      <c r="L65" s="26"/>
      <c r="M65" s="26"/>
      <c r="N65" s="26"/>
      <c r="O65" s="26"/>
      <c r="P65" s="26"/>
      <c r="Q65" s="26"/>
      <c r="R65" s="26"/>
      <c r="S65" s="26"/>
      <c r="T65" s="26"/>
      <c r="U65" s="26"/>
      <c r="V65" s="26"/>
      <c r="W65" s="26"/>
      <c r="X65" s="26"/>
      <c r="Y65" s="26"/>
      <c r="Z65" s="26"/>
      <c r="AA65" s="26"/>
      <c r="AB65" s="582"/>
      <c r="AC65" s="582"/>
      <c r="AD65" s="582"/>
      <c r="AE65" s="582"/>
      <c r="AF65" s="582"/>
      <c r="AG65" s="582"/>
      <c r="AH65" s="582"/>
      <c r="AI65" s="582"/>
      <c r="AJ65" s="582"/>
      <c r="AK65" s="582"/>
      <c r="AL65" s="582"/>
      <c r="AM65" s="582"/>
      <c r="AN65" s="582"/>
      <c r="AO65" s="582"/>
      <c r="AP65" s="582"/>
      <c r="AQ65" s="582"/>
      <c r="AR65" s="582"/>
      <c r="AS65" s="582"/>
    </row>
    <row r="66" spans="1:45" ht="30" customHeight="1">
      <c r="A66" s="15"/>
      <c r="B66" s="226" t="s">
        <v>16</v>
      </c>
      <c r="C66" s="447"/>
      <c r="D66" s="448"/>
      <c r="E66" s="448"/>
      <c r="F66" s="448"/>
      <c r="G66" s="448"/>
      <c r="H66" s="449"/>
      <c r="I66" s="225" t="s">
        <v>0</v>
      </c>
      <c r="J66" s="225"/>
      <c r="K66" s="21"/>
      <c r="L66" s="21"/>
      <c r="M66" s="21"/>
      <c r="N66" s="21"/>
      <c r="O66" s="21"/>
      <c r="P66" s="21"/>
      <c r="Q66" s="21"/>
      <c r="R66" s="21"/>
      <c r="S66" s="21"/>
      <c r="T66" s="21"/>
      <c r="U66" s="21"/>
      <c r="V66" s="21"/>
      <c r="W66" s="21"/>
      <c r="X66" s="21"/>
      <c r="Y66" s="21"/>
      <c r="Z66" s="21"/>
      <c r="AA66" s="21"/>
      <c r="AB66" s="582"/>
      <c r="AC66" s="582"/>
      <c r="AD66" s="582"/>
      <c r="AE66" s="582"/>
      <c r="AF66" s="582"/>
      <c r="AG66" s="582"/>
      <c r="AH66" s="582"/>
      <c r="AI66" s="582"/>
      <c r="AJ66" s="582"/>
      <c r="AK66" s="582"/>
      <c r="AL66" s="582"/>
      <c r="AM66" s="582"/>
      <c r="AN66" s="582"/>
      <c r="AO66" s="582"/>
      <c r="AP66" s="582"/>
      <c r="AQ66" s="582"/>
      <c r="AR66" s="582"/>
      <c r="AS66" s="582"/>
    </row>
    <row r="67" spans="1:45" ht="18" customHeight="1" thickBot="1">
      <c r="A67" s="15"/>
      <c r="B67" s="146"/>
      <c r="C67" s="450"/>
      <c r="D67" s="451"/>
      <c r="E67" s="451"/>
      <c r="F67" s="451"/>
      <c r="G67" s="451"/>
      <c r="H67" s="452"/>
      <c r="I67" s="26"/>
      <c r="J67" s="26"/>
      <c r="K67" s="26"/>
      <c r="L67" s="26"/>
      <c r="M67" s="26"/>
      <c r="N67" s="26"/>
      <c r="O67" s="26"/>
      <c r="P67" s="26"/>
      <c r="Q67" s="26"/>
      <c r="R67" s="26"/>
      <c r="S67" s="26"/>
      <c r="T67" s="26"/>
      <c r="U67" s="26"/>
      <c r="V67" s="26"/>
      <c r="W67" s="26"/>
      <c r="X67" s="26"/>
      <c r="Y67" s="26"/>
      <c r="Z67" s="26"/>
      <c r="AA67" s="26"/>
      <c r="AB67" s="582"/>
      <c r="AC67" s="582"/>
      <c r="AD67" s="582"/>
      <c r="AE67" s="582"/>
      <c r="AF67" s="582"/>
      <c r="AG67" s="582"/>
      <c r="AH67" s="582"/>
      <c r="AI67" s="582"/>
      <c r="AJ67" s="582"/>
      <c r="AK67" s="582"/>
      <c r="AL67" s="582"/>
      <c r="AM67" s="582"/>
      <c r="AN67" s="582"/>
      <c r="AO67" s="582"/>
      <c r="AP67" s="582"/>
      <c r="AQ67" s="582"/>
      <c r="AR67" s="582"/>
      <c r="AS67" s="582"/>
    </row>
    <row r="68" spans="1:45" ht="30" customHeight="1" thickBo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row>
    <row r="69" spans="1:45" ht="30" customHeight="1" thickBot="1">
      <c r="A69" s="513" t="s">
        <v>182</v>
      </c>
      <c r="B69" s="513"/>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470" t="s">
        <v>16</v>
      </c>
      <c r="AH69" s="470"/>
      <c r="AI69" s="514">
        <f>IF(G47+R47+AB47+G59+R59+AB59=0,"",SUM(AU37:AV42)+SUM(AU47:AX48)+SUM(AU53:AX54))</f>
      </c>
      <c r="AJ69" s="515"/>
      <c r="AK69" s="515"/>
      <c r="AL69" s="515"/>
      <c r="AM69" s="515"/>
      <c r="AN69" s="515"/>
      <c r="AO69" s="515"/>
      <c r="AP69" s="515"/>
      <c r="AQ69" s="516"/>
      <c r="AR69" s="512" t="s">
        <v>0</v>
      </c>
      <c r="AS69" s="470"/>
    </row>
    <row r="70" spans="1:45" ht="30"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row>
    <row r="71" spans="1:45" ht="30"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row>
    <row r="72" spans="1:45" ht="30"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row>
    <row r="73" spans="1:45" ht="30"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row>
    <row r="74" spans="1:47" ht="30"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U74" s="131"/>
    </row>
    <row r="75" spans="1:47" ht="30"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U75" s="134"/>
    </row>
    <row r="76" spans="1:47" ht="30"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U76" s="135"/>
    </row>
    <row r="77" spans="1:47" ht="30"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U77" s="140"/>
    </row>
    <row r="78" spans="1:47" ht="30"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U78" s="130" t="s">
        <v>0</v>
      </c>
    </row>
    <row r="79" spans="1:47" ht="30"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U79" s="147"/>
    </row>
    <row r="80" spans="1:45" ht="30"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row>
    <row r="81" spans="1:45" ht="30"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row>
    <row r="82" spans="1:45" ht="30"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row>
    <row r="83" spans="1:45" ht="30"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row>
    <row r="84" spans="1:45" ht="30"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row>
    <row r="85" spans="1:45" ht="30"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row>
    <row r="86" spans="1:45" ht="30"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row>
    <row r="87" spans="1:45" ht="30"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row>
    <row r="88" spans="1:45" ht="30"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row>
    <row r="89" spans="1:45" ht="30"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row>
    <row r="90" spans="1:45" ht="30"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row>
    <row r="91" spans="1:45" ht="30"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row>
    <row r="92" spans="1:45" ht="30"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row>
    <row r="93" spans="1:45" ht="30"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row>
    <row r="94" spans="1:45" ht="30"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row>
    <row r="95" spans="1:45" ht="30"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row>
    <row r="96" spans="1:45" ht="30"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row>
    <row r="97" spans="1:45" ht="30"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row>
    <row r="98" spans="1:45" ht="30"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row>
    <row r="99" spans="1:45" ht="30"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row>
    <row r="100" spans="1:45" ht="30"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row>
    <row r="101" spans="1:45" ht="30"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row>
    <row r="102" spans="1:45" ht="30"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row>
    <row r="103" spans="1:45" ht="30"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row>
    <row r="104" spans="1:45" ht="30"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row>
    <row r="105" spans="1:45" ht="30"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row>
    <row r="106" spans="1:45" ht="30"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row>
    <row r="107" spans="1:45" ht="30"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row>
    <row r="108" spans="1:45" ht="30"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row>
    <row r="109" spans="1:45" ht="30"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row>
    <row r="110" spans="1:45" ht="30"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row>
    <row r="111" spans="1:45" ht="30"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row>
    <row r="112" spans="1:45" ht="30"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row>
    <row r="113" spans="1:45" ht="30"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row>
    <row r="114" spans="1:45" ht="30"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row>
    <row r="115" spans="1:45" ht="30"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row>
    <row r="116" spans="1:45" ht="30"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row>
    <row r="117" spans="1:45" ht="30"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row>
    <row r="118" spans="1:45" ht="30"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row>
    <row r="119" spans="1:45" ht="30"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row>
    <row r="120" spans="1:45" ht="30"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row>
    <row r="121" spans="1:45" ht="30"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row>
    <row r="122" spans="1:45" ht="30"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row>
    <row r="123" spans="1:45" ht="30"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row>
    <row r="124" spans="1:45" ht="30"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row>
    <row r="125" spans="1:45" ht="30"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row>
    <row r="126" spans="1:45" ht="30"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row>
    <row r="127" spans="1:45" ht="30"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row>
    <row r="128" spans="1:45" ht="30"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row>
    <row r="129" spans="1:45" ht="30"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row>
    <row r="130" spans="1:45" ht="30"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row>
    <row r="131" spans="1:45" ht="30"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row>
    <row r="132" spans="1:45" ht="30"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row>
    <row r="133" spans="1:45" ht="30"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row>
    <row r="134" spans="1:45" ht="30"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row>
    <row r="135" spans="1:45" ht="30"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row>
    <row r="136" spans="1:45" ht="30"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row>
    <row r="137" spans="1:45" ht="30"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row>
    <row r="138" spans="1:45" ht="30"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row>
    <row r="139" spans="1:45" ht="30"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row>
    <row r="140" spans="1:45" ht="30"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row>
    <row r="141" spans="1:45" ht="30"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row>
    <row r="142" spans="1:45" ht="30"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row>
    <row r="143" spans="1:45" ht="30"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row>
    <row r="144" spans="1:45" ht="30"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row>
    <row r="145" spans="1:45" ht="30"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row>
    <row r="146" spans="1:45" ht="30"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row>
    <row r="147" spans="1:45" ht="30"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row>
    <row r="148" spans="1:45" ht="30"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row>
    <row r="149" spans="1:45" ht="30"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row>
    <row r="150" spans="1:45" ht="30"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row>
    <row r="151" spans="1:45" ht="30"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row>
    <row r="152" spans="1:45" ht="30"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row>
    <row r="153" spans="1:45" ht="30"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row>
    <row r="154" spans="1:45" ht="30"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row>
    <row r="155" spans="1:45" ht="30"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row>
    <row r="156" spans="1:45" ht="30"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row>
    <row r="157" spans="1:45" ht="30"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row>
    <row r="158" spans="1:45" ht="30"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row>
    <row r="159" spans="1:45" ht="30"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row>
    <row r="160" spans="1:45" ht="30"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row>
    <row r="161" spans="1:45" ht="30"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row>
    <row r="162" spans="1:45" ht="30"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row>
    <row r="163" spans="1:45" ht="30"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row>
    <row r="164" spans="1:45" ht="30"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row>
    <row r="165" spans="1:45" ht="30"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row>
    <row r="166" spans="1:45" ht="30"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row>
    <row r="167" spans="1:45" ht="30"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row>
    <row r="168" spans="1:45" ht="30"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row>
    <row r="169" spans="1:45" ht="30"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row>
    <row r="170" spans="1:45" ht="30"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row>
    <row r="171" spans="1:45" ht="30"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row>
    <row r="172" spans="1:45" ht="30"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row>
    <row r="173" spans="1:45" ht="30"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row>
    <row r="174" spans="1:45" ht="30"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row>
    <row r="175" spans="1:45" ht="30"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row>
    <row r="176" spans="1:45" ht="30"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row>
    <row r="177" spans="1:45" ht="30"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row>
    <row r="178" spans="1:45" ht="30"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row>
    <row r="179" spans="1:45" ht="30"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row>
    <row r="180" spans="1:45" ht="30"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row>
    <row r="181" spans="1:45" ht="30"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row>
    <row r="182" spans="1:45" ht="30"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row>
    <row r="183" spans="1:45" ht="30"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row>
    <row r="184" spans="1:45" ht="30"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row>
    <row r="185" spans="1:45" ht="30"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row>
    <row r="186" spans="1:45" ht="30"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row>
    <row r="187" spans="1:45" ht="30"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row>
    <row r="188" spans="1:45" ht="30"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row>
    <row r="189" spans="1:45" ht="30"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row>
    <row r="190" spans="1:45" ht="30"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row>
    <row r="191" spans="1:45" ht="30"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row>
    <row r="192" spans="1:45" ht="30"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row>
    <row r="193" spans="1:45" ht="30"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row>
    <row r="194" spans="1:45" ht="30"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row>
    <row r="195" spans="1:45" ht="30"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row>
    <row r="196" spans="1:45" ht="30"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row>
    <row r="197" spans="1:45" ht="30"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row>
    <row r="198" spans="1:45" ht="30"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row>
    <row r="199" spans="1:45" ht="30"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row>
    <row r="200" spans="1:45" ht="30"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row>
    <row r="201" spans="1:45" ht="30"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row>
    <row r="202" spans="1:45" ht="30"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row>
    <row r="203" spans="1:45" ht="30"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row>
    <row r="204" spans="1:45" ht="30"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row>
    <row r="205" spans="1:45" ht="30"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row>
    <row r="206" spans="1:45" ht="30"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row>
    <row r="207" spans="1:45" ht="30"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row>
    <row r="208" spans="1:45" ht="30"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row>
    <row r="209" spans="1:45" ht="30"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row>
    <row r="210" spans="1:45" ht="30"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row>
    <row r="211" spans="1:45" ht="30"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row>
    <row r="212" spans="1:45" ht="30"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row>
    <row r="213" spans="1:45" ht="30"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row>
    <row r="214" spans="1:45" ht="30"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row>
    <row r="215" spans="1:45" ht="30"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row>
    <row r="216" spans="1:45" ht="30"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row>
    <row r="217" spans="1:45" ht="30"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row>
    <row r="218" spans="1:45" ht="30"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row>
    <row r="219" spans="1:45" ht="30"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row>
    <row r="220" spans="1:45" ht="30"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row>
    <row r="221" spans="1:45" ht="30"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row>
    <row r="222" spans="1:45" ht="30"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row>
    <row r="223" spans="1:45" ht="30"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row>
    <row r="224" spans="1:45" ht="30"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row>
    <row r="225" spans="1:45" ht="30"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row>
    <row r="226" spans="1:45" ht="30"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row>
    <row r="227" spans="1:45" ht="30"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row>
    <row r="228" spans="1:45" ht="30"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row>
    <row r="229" spans="1:45" ht="30"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row>
    <row r="230" spans="1:45" ht="30"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row>
    <row r="231" spans="1:45" ht="30"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row>
    <row r="232" spans="1:45" ht="30"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row>
    <row r="233" spans="1:45" ht="30"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row>
    <row r="234" spans="1:45" ht="30"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row>
    <row r="235" spans="1:45" ht="30"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row>
    <row r="236" spans="1:45" ht="30"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row>
    <row r="237" spans="1:45" ht="30"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row>
    <row r="238" spans="1:45" ht="30"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row>
    <row r="239" spans="1:45" ht="30"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row>
    <row r="240" spans="1:45" ht="30"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row>
    <row r="241" spans="1:45" ht="30"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row>
    <row r="242" spans="1:45" ht="30"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row>
    <row r="243" spans="1:45" ht="30"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row>
    <row r="244" spans="1:45" ht="30"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row>
    <row r="245" spans="1:45" ht="30"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row>
    <row r="246" spans="1:45" ht="30"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row>
    <row r="247" spans="1:45" ht="30"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row>
    <row r="248" spans="1:45" ht="30"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row>
    <row r="249" spans="1:45" ht="30"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row>
    <row r="250" spans="1:45" ht="30"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row>
    <row r="251" spans="1:45" ht="30"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row>
    <row r="252" spans="1:45" ht="30"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row>
    <row r="253" spans="1:45" ht="30"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row>
    <row r="254" spans="1:45" ht="30"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row>
    <row r="255" spans="1:45" ht="30"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row>
    <row r="256" spans="1:45" ht="30"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row>
    <row r="257" spans="1:45" ht="30"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row>
    <row r="258" spans="1:45" ht="30"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row>
    <row r="259" spans="1:45" ht="30"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row>
    <row r="260" spans="1:45" ht="30"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row>
    <row r="261" spans="1:45" ht="30"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row>
    <row r="262" spans="1:45" ht="30"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row>
    <row r="263" spans="1:45" ht="30"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row>
    <row r="264" spans="1:45" ht="30"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row>
    <row r="265" spans="1:45" ht="30"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row>
    <row r="266" spans="1:45" ht="30"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row>
    <row r="267" spans="1:45" ht="30"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row>
    <row r="268" spans="1:45" ht="30"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row>
    <row r="269" spans="1:45" ht="30"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row>
    <row r="270" spans="1:45" ht="30"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row>
    <row r="271" spans="1:45" ht="30"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row>
    <row r="272" spans="1:45" ht="30"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row>
    <row r="273" spans="1:45" ht="30"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row>
    <row r="274" spans="1:45" ht="30"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row>
    <row r="275" spans="1:45" ht="30"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row>
    <row r="276" spans="1:45" ht="30"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row>
    <row r="277" spans="1:45" ht="30"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row>
    <row r="278" spans="1:45" ht="30"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row>
    <row r="279" spans="1:45" ht="30"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row>
    <row r="280" spans="1:45" ht="30"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row>
    <row r="281" spans="1:45" ht="30"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row>
    <row r="282" spans="1:45" ht="30"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row>
    <row r="283" spans="1:45" ht="30"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row>
    <row r="284" spans="1:45" ht="30"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row>
    <row r="285" spans="1:45" ht="30"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row>
    <row r="286" spans="1:45" ht="30"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row>
    <row r="287" spans="1:45" ht="30"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row>
    <row r="288" spans="1:45" ht="30"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row>
    <row r="289" spans="1:45" ht="30"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row>
    <row r="290" spans="1:45" ht="30"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row>
    <row r="291" spans="1:45" ht="30"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row>
    <row r="292" spans="1:45" ht="30"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row>
    <row r="293" spans="1:45" ht="30"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row>
    <row r="294" spans="1:45" ht="30"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row>
    <row r="295" spans="1:45" ht="30"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row>
    <row r="296" spans="1:45" ht="30"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row>
    <row r="297" spans="1:45" ht="30"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row>
    <row r="298" spans="1:45" ht="30"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row>
    <row r="299" spans="1:45" ht="30"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row>
    <row r="300" spans="1:45" ht="30"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row>
    <row r="301" spans="1:45" ht="30"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row>
    <row r="302" spans="1:45" ht="30"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row>
    <row r="303" spans="1:45" ht="30"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row>
    <row r="304" spans="1:45" ht="30"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row>
    <row r="305" spans="1:45" ht="30"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row>
    <row r="306" spans="1:45" ht="30"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row>
    <row r="307" spans="1:45" ht="30"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row>
    <row r="308" spans="1:45" ht="30"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row>
    <row r="309" spans="1:45" ht="30"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row>
    <row r="310" spans="1:45" ht="30"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row>
    <row r="311" spans="1:45" ht="30"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row>
    <row r="312" spans="1:45" ht="30"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row>
    <row r="313" spans="1:45" ht="30"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row>
    <row r="314" spans="1:45" ht="30"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row>
    <row r="315" spans="1:45" ht="30"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row>
    <row r="316" spans="1:45" ht="30"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row>
    <row r="317" spans="1:45" ht="30"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row>
    <row r="318" spans="1:45" ht="30"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row>
    <row r="319" spans="1:45" ht="30"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row>
    <row r="320" spans="1:45" ht="30"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row>
    <row r="321" spans="1:45" ht="30"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row>
    <row r="322" spans="1:45" ht="30"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row>
    <row r="323" spans="1:45" ht="30"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row>
    <row r="324" spans="1:45" ht="30"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row>
    <row r="325" spans="1:45" ht="30"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row>
    <row r="326" spans="1:45" ht="30"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row>
    <row r="327" spans="1:45" ht="30"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row>
    <row r="328" spans="1:45" ht="30"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row>
    <row r="329" spans="1:45" ht="30"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row>
    <row r="330" spans="1:45" ht="30"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row>
    <row r="331" spans="1:45" ht="30"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row>
    <row r="332" spans="1:45" ht="30"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row>
    <row r="333" spans="1:45" ht="30"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row>
    <row r="334" spans="1:45" ht="30"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row>
    <row r="335" spans="1:45" ht="30"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row>
    <row r="336" spans="1:45" ht="30"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row>
    <row r="337" spans="1:45" ht="30"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row>
    <row r="338" spans="1:45" ht="30"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row>
    <row r="339" spans="1:45" ht="30"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row>
    <row r="340" spans="1:45" ht="30"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row>
    <row r="341" spans="1:45" ht="30"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row>
    <row r="342" spans="1:45" ht="30"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row>
    <row r="343" spans="1:45" ht="30"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row>
    <row r="344" spans="1:45" ht="30"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row>
    <row r="345" spans="1:45" ht="30"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row>
    <row r="346" spans="1:45" ht="30"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row>
    <row r="347" spans="1:45" ht="30"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row>
    <row r="348" spans="1:45" ht="30"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row>
    <row r="349" spans="1:45" ht="30"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row>
    <row r="350" spans="1:45" ht="30"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row>
    <row r="351" spans="1:45" ht="30"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row>
    <row r="352" spans="1:45" ht="30"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row>
    <row r="353" spans="1:45" ht="30"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row>
    <row r="354" spans="1:45" ht="30"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row>
    <row r="355" spans="1:45" ht="30"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row>
    <row r="356" spans="1:45" ht="30"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row>
    <row r="357" spans="1:45" ht="30"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row>
    <row r="358" spans="1:45" ht="30"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row>
    <row r="359" spans="1:45" ht="30"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row>
    <row r="360" spans="1:45" ht="30"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row>
    <row r="361" spans="1:45" ht="30"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row>
    <row r="362" spans="1:45" ht="30"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row>
    <row r="363" spans="1:45" ht="30"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row>
    <row r="364" spans="1:45" ht="30"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row>
    <row r="365" spans="1:45" ht="30"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row>
    <row r="366" spans="1:45" ht="30"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row>
    <row r="367" spans="1:45" ht="30"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row>
    <row r="368" spans="1:45" ht="30"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row>
    <row r="369" spans="1:45" ht="30"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row>
    <row r="370" spans="1:45" ht="30"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row>
    <row r="371" spans="1:45" ht="30"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row>
    <row r="372" spans="1:45" ht="30"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row>
    <row r="373" spans="1:4" ht="30" customHeight="1">
      <c r="A373" s="15"/>
      <c r="B373" s="15"/>
      <c r="C373" s="15"/>
      <c r="D373" s="15"/>
    </row>
    <row r="374" spans="1:4" ht="30" customHeight="1">
      <c r="A374" s="15"/>
      <c r="B374" s="15"/>
      <c r="C374" s="15"/>
      <c r="D374" s="15"/>
    </row>
    <row r="375" spans="1:4" ht="30" customHeight="1">
      <c r="A375" s="15"/>
      <c r="B375" s="15"/>
      <c r="C375" s="15"/>
      <c r="D375" s="15"/>
    </row>
    <row r="376" spans="1:4" ht="30" customHeight="1">
      <c r="A376" s="15"/>
      <c r="B376" s="15"/>
      <c r="C376" s="15"/>
      <c r="D376" s="15"/>
    </row>
    <row r="377" spans="1:4" ht="30" customHeight="1">
      <c r="A377" s="15"/>
      <c r="B377" s="15"/>
      <c r="C377" s="15"/>
      <c r="D377" s="15"/>
    </row>
    <row r="378" spans="1:4" ht="30" customHeight="1">
      <c r="A378" s="15"/>
      <c r="B378" s="15"/>
      <c r="C378" s="15"/>
      <c r="D378" s="15"/>
    </row>
  </sheetData>
  <sheetProtection/>
  <mergeCells count="164">
    <mergeCell ref="A6:A7"/>
    <mergeCell ref="AK7:AM7"/>
    <mergeCell ref="T16:AA16"/>
    <mergeCell ref="T17:T18"/>
    <mergeCell ref="D16:K16"/>
    <mergeCell ref="A8:A12"/>
    <mergeCell ref="AB16:AK16"/>
    <mergeCell ref="O17:Q18"/>
    <mergeCell ref="L16:M16"/>
    <mergeCell ref="S9:S10"/>
    <mergeCell ref="S1:AS1"/>
    <mergeCell ref="A2:AS2"/>
    <mergeCell ref="B4:V4"/>
    <mergeCell ref="AD4:AE4"/>
    <mergeCell ref="AG4:AJ4"/>
    <mergeCell ref="AL4:AO4"/>
    <mergeCell ref="W4:Y4"/>
    <mergeCell ref="W5:Y5"/>
    <mergeCell ref="AI3:AS3"/>
    <mergeCell ref="B16:C16"/>
    <mergeCell ref="B5:V5"/>
    <mergeCell ref="B6:Q7"/>
    <mergeCell ref="AB7:AD7"/>
    <mergeCell ref="N16:O16"/>
    <mergeCell ref="P16:S16"/>
    <mergeCell ref="AD5:AE5"/>
    <mergeCell ref="AG5:AJ5"/>
    <mergeCell ref="P24:R24"/>
    <mergeCell ref="X18:AE18"/>
    <mergeCell ref="W17:AK17"/>
    <mergeCell ref="AG18:AK18"/>
    <mergeCell ref="U17:U18"/>
    <mergeCell ref="Q20:Q21"/>
    <mergeCell ref="V23:AS23"/>
    <mergeCell ref="R20:X21"/>
    <mergeCell ref="V17:V18"/>
    <mergeCell ref="AL17:AS18"/>
    <mergeCell ref="AF20:AF21"/>
    <mergeCell ref="Y20:Y21"/>
    <mergeCell ref="L17:L18"/>
    <mergeCell ref="M17:M18"/>
    <mergeCell ref="U25:AA25"/>
    <mergeCell ref="F19:G20"/>
    <mergeCell ref="B24:F24"/>
    <mergeCell ref="H19:O20"/>
    <mergeCell ref="J17:J18"/>
    <mergeCell ref="K17:K18"/>
    <mergeCell ref="AK27:AM27"/>
    <mergeCell ref="B8:N12"/>
    <mergeCell ref="X8:AS8"/>
    <mergeCell ref="T9:T10"/>
    <mergeCell ref="U9:U10"/>
    <mergeCell ref="U26:Y26"/>
    <mergeCell ref="R17:R18"/>
    <mergeCell ref="N27:U27"/>
    <mergeCell ref="AH25:AJ25"/>
    <mergeCell ref="AA26:AC26"/>
    <mergeCell ref="AB63:AS67"/>
    <mergeCell ref="F17:H18"/>
    <mergeCell ref="V9:V10"/>
    <mergeCell ref="X9:AS9"/>
    <mergeCell ref="X10:AS10"/>
    <mergeCell ref="G24:I24"/>
    <mergeCell ref="Z20:AE21"/>
    <mergeCell ref="I17:I18"/>
    <mergeCell ref="S17:S18"/>
    <mergeCell ref="AJ20:AR21"/>
    <mergeCell ref="AL5:AO5"/>
    <mergeCell ref="AA12:AR12"/>
    <mergeCell ref="O21:O22"/>
    <mergeCell ref="N17:N18"/>
    <mergeCell ref="X11:AS11"/>
    <mergeCell ref="X12:Z12"/>
    <mergeCell ref="R7:Z7"/>
    <mergeCell ref="R9:R10"/>
    <mergeCell ref="O9:Q10"/>
    <mergeCell ref="AL16:AN16"/>
    <mergeCell ref="AK26:AM26"/>
    <mergeCell ref="AU6:AV12"/>
    <mergeCell ref="M21:M22"/>
    <mergeCell ref="N21:N22"/>
    <mergeCell ref="AS20:AS21"/>
    <mergeCell ref="B13:AF13"/>
    <mergeCell ref="AG20:AI21"/>
    <mergeCell ref="H25:J25"/>
    <mergeCell ref="B17:E18"/>
    <mergeCell ref="H21:J22"/>
    <mergeCell ref="AG32:AN33"/>
    <mergeCell ref="M33:N33"/>
    <mergeCell ref="P32:Z33"/>
    <mergeCell ref="AK25:AR25"/>
    <mergeCell ref="K25:S25"/>
    <mergeCell ref="AN26:AR26"/>
    <mergeCell ref="AO27:AQ27"/>
    <mergeCell ref="K26:S26"/>
    <mergeCell ref="AE26:AI26"/>
    <mergeCell ref="B29:AK29"/>
    <mergeCell ref="V60:Z60"/>
    <mergeCell ref="AD59:AD61"/>
    <mergeCell ref="G59:H61"/>
    <mergeCell ref="I59:J61"/>
    <mergeCell ref="H26:J26"/>
    <mergeCell ref="A28:AQ28"/>
    <mergeCell ref="B27:F27"/>
    <mergeCell ref="A32:B33"/>
    <mergeCell ref="D32:E32"/>
    <mergeCell ref="B25:F26"/>
    <mergeCell ref="I47:J49"/>
    <mergeCell ref="AQ29:AS29"/>
    <mergeCell ref="AR69:AS69"/>
    <mergeCell ref="A69:AF69"/>
    <mergeCell ref="AG69:AH69"/>
    <mergeCell ref="AI69:AQ69"/>
    <mergeCell ref="T59:T61"/>
    <mergeCell ref="AA59:AA61"/>
    <mergeCell ref="N36:R36"/>
    <mergeCell ref="B60:E60"/>
    <mergeCell ref="AB59:AC61"/>
    <mergeCell ref="G57:I57"/>
    <mergeCell ref="C53:H55"/>
    <mergeCell ref="AF57:AH57"/>
    <mergeCell ref="AR47:AR49"/>
    <mergeCell ref="O37:P41"/>
    <mergeCell ref="Q37:Q41"/>
    <mergeCell ref="G47:H49"/>
    <mergeCell ref="R59:S61"/>
    <mergeCell ref="L60:P60"/>
    <mergeCell ref="AP57:AS57"/>
    <mergeCell ref="AF45:AH45"/>
    <mergeCell ref="AS46:AS50"/>
    <mergeCell ref="AA47:AA49"/>
    <mergeCell ref="AB47:AC49"/>
    <mergeCell ref="T47:T49"/>
    <mergeCell ref="AD47:AD49"/>
    <mergeCell ref="D33:F33"/>
    <mergeCell ref="AE36:AH36"/>
    <mergeCell ref="B36:H36"/>
    <mergeCell ref="B19:E22"/>
    <mergeCell ref="K21:K22"/>
    <mergeCell ref="S36:U36"/>
    <mergeCell ref="G27:M27"/>
    <mergeCell ref="Y27:AD27"/>
    <mergeCell ref="AG27:AI27"/>
    <mergeCell ref="F21:G22"/>
    <mergeCell ref="L21:L22"/>
    <mergeCell ref="C65:H67"/>
    <mergeCell ref="R47:S49"/>
    <mergeCell ref="L48:P48"/>
    <mergeCell ref="V48:Z48"/>
    <mergeCell ref="H32:K33"/>
    <mergeCell ref="M32:N32"/>
    <mergeCell ref="F59:F61"/>
    <mergeCell ref="B48:E48"/>
    <mergeCell ref="F47:F49"/>
    <mergeCell ref="G45:I45"/>
    <mergeCell ref="AS58:AS62"/>
    <mergeCell ref="AP59:AQ61"/>
    <mergeCell ref="AR59:AR61"/>
    <mergeCell ref="AE37:AG41"/>
    <mergeCell ref="AJ37:AJ41"/>
    <mergeCell ref="AK37:AP41"/>
    <mergeCell ref="AP45:AS45"/>
    <mergeCell ref="R37:R41"/>
    <mergeCell ref="AP47:AQ49"/>
  </mergeCells>
  <dataValidations count="12">
    <dataValidation type="list" allowBlank="1" showInputMessage="1" showErrorMessage="1" sqref="L32:L33 AA32:AA33 AM29:AM30 AP29:AP30 C32:C33 G25:G26">
      <formula1>$BX$1:$BX$2</formula1>
    </dataValidation>
    <dataValidation type="list" allowBlank="1" showInputMessage="1" showErrorMessage="1" sqref="AG25 AD26 AF20">
      <formula1>$BP$1:$BP$2</formula1>
    </dataValidation>
    <dataValidation type="list" allowBlank="1" showInputMessage="1" showErrorMessage="1" sqref="AK4:AK5 V6 AK13 AB25 Z26 Y20">
      <formula1>$BO$1:$BO$2</formula1>
    </dataValidation>
    <dataValidation type="list" allowBlank="1" showInputMessage="1" showErrorMessage="1" sqref="AF4:AF5 S6 AH13 W18 T25:T26 Q20">
      <formula1>$BN$1:$BN$2</formula1>
    </dataValidation>
    <dataValidation type="list" allowBlank="1" showInputMessage="1" showErrorMessage="1" sqref="AJ26">
      <formula1>$BQ$1:$BQ$2</formula1>
    </dataValidation>
    <dataValidation type="list" allowBlank="1" showInputMessage="1" showErrorMessage="1" sqref="AP32:AP33">
      <formula1>"□,■"</formula1>
    </dataValidation>
    <dataValidation type="list" allowBlank="1" showInputMessage="1" showErrorMessage="1" sqref="W8">
      <formula1>"1,①"</formula1>
    </dataValidation>
    <dataValidation type="list" allowBlank="1" showInputMessage="1" showErrorMessage="1" sqref="W9">
      <formula1>"2,②"</formula1>
    </dataValidation>
    <dataValidation type="list" allowBlank="1" showInputMessage="1" showErrorMessage="1" sqref="W10">
      <formula1>"3,③"</formula1>
    </dataValidation>
    <dataValidation type="list" allowBlank="1" showInputMessage="1" showErrorMessage="1" sqref="W11">
      <formula1>"4,④"</formula1>
    </dataValidation>
    <dataValidation type="list" allowBlank="1" showInputMessage="1" showErrorMessage="1" sqref="W12">
      <formula1>"5,⑤"</formula1>
    </dataValidation>
    <dataValidation type="list" allowBlank="1" showInputMessage="1" showErrorMessage="1" sqref="AF18">
      <formula1>"２,②"</formula1>
    </dataValidation>
  </dataValidations>
  <printOptions horizontalCentered="1" verticalCentered="1"/>
  <pageMargins left="0.5118110236220472" right="0" top="0.1968503937007874" bottom="0" header="0" footer="0"/>
  <pageSetup cellComments="asDisplayed" fitToHeight="1" fitToWidth="1" horizontalDpi="600" verticalDpi="600" orientation="portrait" paperSize="9" scale="50" r:id="rId3"/>
  <colBreaks count="1" manualBreakCount="1">
    <brk id="45" max="47" man="1"/>
  </colBreaks>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BG27"/>
  <sheetViews>
    <sheetView zoomScale="85" zoomScaleNormal="85" zoomScaleSheetLayoutView="100" zoomScalePageLayoutView="0" workbookViewId="0" topLeftCell="A1">
      <selection activeCell="BM8" sqref="BM8"/>
    </sheetView>
  </sheetViews>
  <sheetFormatPr defaultColWidth="3.125" defaultRowHeight="39.75" customHeight="1"/>
  <cols>
    <col min="1" max="15" width="3.125" style="8" customWidth="1"/>
    <col min="16" max="16" width="4.25390625" style="8" customWidth="1"/>
    <col min="17" max="33" width="3.125" style="8" customWidth="1"/>
    <col min="34" max="34" width="4.25390625" style="8" customWidth="1"/>
    <col min="35" max="47" width="3.125" style="8" customWidth="1"/>
    <col min="48" max="48" width="9.125" style="8" customWidth="1"/>
    <col min="49" max="57" width="3.125" style="8" customWidth="1"/>
    <col min="58" max="59" width="3.125" style="8" hidden="1" customWidth="1"/>
    <col min="60" max="16384" width="3.125" style="8" customWidth="1"/>
  </cols>
  <sheetData>
    <row r="1" spans="1:58" s="3" customFormat="1" ht="36.75" customHeight="1">
      <c r="A1" s="48"/>
      <c r="B1" s="48" t="s">
        <v>280</v>
      </c>
      <c r="C1" s="48"/>
      <c r="D1" s="48"/>
      <c r="E1" s="48"/>
      <c r="F1" s="48"/>
      <c r="G1" s="48"/>
      <c r="H1" s="43"/>
      <c r="I1" s="43"/>
      <c r="J1" s="43"/>
      <c r="K1" s="43"/>
      <c r="L1" s="43"/>
      <c r="M1" s="43"/>
      <c r="N1" s="43"/>
      <c r="O1" s="43"/>
      <c r="P1" s="43"/>
      <c r="Q1" s="43"/>
      <c r="R1" s="43"/>
      <c r="S1" s="274"/>
      <c r="T1" s="274"/>
      <c r="U1" s="274"/>
      <c r="V1" s="274"/>
      <c r="W1" s="274"/>
      <c r="X1" s="274"/>
      <c r="Y1" s="43"/>
      <c r="Z1" s="43"/>
      <c r="AA1" s="43"/>
      <c r="AB1" s="43"/>
      <c r="AC1" s="43"/>
      <c r="AD1" s="43"/>
      <c r="AE1" s="43"/>
      <c r="AF1" s="43"/>
      <c r="AG1" s="43"/>
      <c r="AH1" s="43"/>
      <c r="AI1" s="43"/>
      <c r="AJ1" s="43"/>
      <c r="AK1" s="43"/>
      <c r="AL1" s="275"/>
      <c r="AM1" s="275"/>
      <c r="AN1" s="275"/>
      <c r="AO1" s="275"/>
      <c r="AP1" s="275"/>
      <c r="AQ1" s="275"/>
      <c r="AR1" s="275"/>
      <c r="AS1" s="275"/>
      <c r="AT1" s="275"/>
      <c r="AU1" s="275"/>
      <c r="AV1" s="275"/>
      <c r="BF1" s="3" t="s">
        <v>232</v>
      </c>
    </row>
    <row r="2" spans="1:59" ht="30" customHeight="1">
      <c r="A2" s="663" t="s">
        <v>264</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BF2" s="8" t="s">
        <v>233</v>
      </c>
      <c r="BG2" s="8" t="s">
        <v>234</v>
      </c>
    </row>
    <row r="3" spans="1:48" ht="30" customHeight="1">
      <c r="A3" s="44"/>
      <c r="B3" s="44"/>
      <c r="C3" s="44"/>
      <c r="D3" s="44"/>
      <c r="E3" s="44"/>
      <c r="F3" s="44"/>
      <c r="G3" s="44"/>
      <c r="H3" s="39"/>
      <c r="I3" s="39"/>
      <c r="J3" s="39"/>
      <c r="K3" s="44"/>
      <c r="L3" s="44"/>
      <c r="M3" s="44"/>
      <c r="N3" s="40"/>
      <c r="O3" s="40"/>
      <c r="P3" s="40"/>
      <c r="Q3" s="40"/>
      <c r="R3" s="40"/>
      <c r="S3" s="40"/>
      <c r="T3" s="40"/>
      <c r="U3" s="40"/>
      <c r="V3" s="40"/>
      <c r="W3" s="40"/>
      <c r="X3" s="44"/>
      <c r="Y3" s="44"/>
      <c r="Z3" s="44"/>
      <c r="AA3" s="44"/>
      <c r="AB3" s="44"/>
      <c r="AC3" s="44"/>
      <c r="AD3" s="44"/>
      <c r="AE3" s="44"/>
      <c r="AF3" s="44"/>
      <c r="AG3" s="44"/>
      <c r="AH3" s="44"/>
      <c r="AI3" s="44"/>
      <c r="AJ3" s="44"/>
      <c r="AK3" s="44"/>
      <c r="AL3" s="44"/>
      <c r="AM3" s="44"/>
      <c r="AN3" s="44"/>
      <c r="AO3" s="44"/>
      <c r="AP3" s="44"/>
      <c r="AQ3" s="44"/>
      <c r="AR3" s="44"/>
      <c r="AS3" s="44"/>
      <c r="AT3" s="44"/>
      <c r="AU3" s="44"/>
      <c r="AV3" s="44"/>
    </row>
    <row r="4" spans="1:48" s="276" customFormat="1" ht="60" customHeight="1">
      <c r="A4" s="664" t="s">
        <v>235</v>
      </c>
      <c r="B4" s="665"/>
      <c r="C4" s="665"/>
      <c r="D4" s="665"/>
      <c r="E4" s="665"/>
      <c r="F4" s="665"/>
      <c r="G4" s="666"/>
      <c r="H4" s="667"/>
      <c r="I4" s="668"/>
      <c r="J4" s="668"/>
      <c r="K4" s="668"/>
      <c r="L4" s="668"/>
      <c r="M4" s="668"/>
      <c r="N4" s="668"/>
      <c r="O4" s="668"/>
      <c r="P4" s="668"/>
      <c r="Q4" s="668"/>
      <c r="R4" s="668"/>
      <c r="S4" s="668"/>
      <c r="T4" s="668"/>
      <c r="U4" s="668"/>
      <c r="V4" s="668"/>
      <c r="W4" s="669"/>
      <c r="X4" s="670" t="s">
        <v>236</v>
      </c>
      <c r="Y4" s="671"/>
      <c r="Z4" s="671"/>
      <c r="AA4" s="671"/>
      <c r="AB4" s="671"/>
      <c r="AC4" s="671"/>
      <c r="AD4" s="671"/>
      <c r="AE4" s="671"/>
      <c r="AF4" s="671"/>
      <c r="AG4" s="672"/>
      <c r="AH4" s="667"/>
      <c r="AI4" s="668"/>
      <c r="AJ4" s="668"/>
      <c r="AK4" s="668"/>
      <c r="AL4" s="668"/>
      <c r="AM4" s="668"/>
      <c r="AN4" s="668"/>
      <c r="AO4" s="668"/>
      <c r="AP4" s="668"/>
      <c r="AQ4" s="668"/>
      <c r="AR4" s="668"/>
      <c r="AS4" s="668"/>
      <c r="AT4" s="668"/>
      <c r="AU4" s="668"/>
      <c r="AV4" s="669"/>
    </row>
    <row r="5" spans="1:48" s="277" customFormat="1" ht="81.75" customHeight="1">
      <c r="A5" s="673" t="s">
        <v>237</v>
      </c>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row>
    <row r="6" spans="1:57" ht="54" customHeight="1">
      <c r="A6" s="674" t="s">
        <v>238</v>
      </c>
      <c r="B6" s="675"/>
      <c r="C6" s="676" t="s">
        <v>239</v>
      </c>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7"/>
      <c r="BB6" s="277"/>
      <c r="BC6" s="277"/>
      <c r="BD6" s="277"/>
      <c r="BE6" s="277"/>
    </row>
    <row r="7" spans="1:48" ht="45.75" customHeight="1">
      <c r="A7" s="278"/>
      <c r="B7" s="279"/>
      <c r="C7" s="678" t="s">
        <v>240</v>
      </c>
      <c r="D7" s="679"/>
      <c r="E7" s="679"/>
      <c r="F7" s="679"/>
      <c r="G7" s="679"/>
      <c r="H7" s="679"/>
      <c r="I7" s="680"/>
      <c r="J7" s="681"/>
      <c r="K7" s="682"/>
      <c r="L7" s="682"/>
      <c r="M7" s="682"/>
      <c r="N7" s="682"/>
      <c r="O7" s="682"/>
      <c r="P7" s="683" t="s">
        <v>4</v>
      </c>
      <c r="Q7" s="683"/>
      <c r="R7" s="684"/>
      <c r="S7" s="684"/>
      <c r="T7" s="684"/>
      <c r="U7" s="684"/>
      <c r="V7" s="347" t="s">
        <v>90</v>
      </c>
      <c r="W7" s="347"/>
      <c r="X7" s="684"/>
      <c r="Y7" s="684"/>
      <c r="Z7" s="684"/>
      <c r="AA7" s="684"/>
      <c r="AB7" s="347" t="s">
        <v>65</v>
      </c>
      <c r="AC7" s="348"/>
      <c r="AD7" s="280"/>
      <c r="AE7" s="280"/>
      <c r="AF7" s="280"/>
      <c r="AG7" s="280"/>
      <c r="AH7" s="280"/>
      <c r="AI7" s="280"/>
      <c r="AJ7" s="280"/>
      <c r="AK7" s="280"/>
      <c r="AL7" s="280"/>
      <c r="AM7" s="280"/>
      <c r="AN7" s="280"/>
      <c r="AO7" s="280"/>
      <c r="AP7" s="280"/>
      <c r="AQ7" s="280"/>
      <c r="AR7" s="280"/>
      <c r="AS7" s="280"/>
      <c r="AT7" s="280"/>
      <c r="AU7" s="280"/>
      <c r="AV7" s="281"/>
    </row>
    <row r="8" spans="1:57" ht="45.75" customHeight="1">
      <c r="A8" s="282"/>
      <c r="B8" s="283"/>
      <c r="C8" s="685" t="s">
        <v>241</v>
      </c>
      <c r="D8" s="686"/>
      <c r="E8" s="686"/>
      <c r="F8" s="686"/>
      <c r="G8" s="686"/>
      <c r="H8" s="686"/>
      <c r="I8" s="687"/>
      <c r="J8" s="284" t="s">
        <v>242</v>
      </c>
      <c r="K8" s="54"/>
      <c r="L8" s="54"/>
      <c r="M8" s="54"/>
      <c r="N8" s="54"/>
      <c r="O8" s="54"/>
      <c r="P8" s="54"/>
      <c r="Q8" s="54"/>
      <c r="R8" s="54"/>
      <c r="S8" s="54"/>
      <c r="T8" s="54"/>
      <c r="U8" s="54"/>
      <c r="V8" s="54"/>
      <c r="W8" s="39"/>
      <c r="X8" s="39"/>
      <c r="Y8" s="39"/>
      <c r="Z8" s="39"/>
      <c r="AA8" s="39"/>
      <c r="AB8" s="39"/>
      <c r="AC8" s="39"/>
      <c r="AD8" s="39"/>
      <c r="AE8" s="39"/>
      <c r="AF8" s="39"/>
      <c r="AG8" s="39"/>
      <c r="AH8" s="691"/>
      <c r="AI8" s="692"/>
      <c r="AJ8" s="692"/>
      <c r="AK8" s="692"/>
      <c r="AL8" s="692"/>
      <c r="AM8" s="692"/>
      <c r="AN8" s="692"/>
      <c r="AO8" s="692"/>
      <c r="AP8" s="692"/>
      <c r="AQ8" s="692"/>
      <c r="AR8" s="692"/>
      <c r="AS8" s="692"/>
      <c r="AT8" s="692"/>
      <c r="AU8" s="692"/>
      <c r="AV8" s="693"/>
      <c r="BB8" s="277"/>
      <c r="BC8" s="277"/>
      <c r="BD8" s="277"/>
      <c r="BE8" s="277"/>
    </row>
    <row r="9" spans="1:48" ht="45.75" customHeight="1">
      <c r="A9" s="282"/>
      <c r="B9" s="285"/>
      <c r="C9" s="688"/>
      <c r="D9" s="689"/>
      <c r="E9" s="689"/>
      <c r="F9" s="689"/>
      <c r="G9" s="689"/>
      <c r="H9" s="689"/>
      <c r="I9" s="690"/>
      <c r="J9" s="694" t="s">
        <v>243</v>
      </c>
      <c r="K9" s="695"/>
      <c r="L9" s="696"/>
      <c r="M9" s="696"/>
      <c r="N9" s="696"/>
      <c r="O9" s="696"/>
      <c r="P9" s="696"/>
      <c r="Q9" s="696"/>
      <c r="R9" s="696"/>
      <c r="S9" s="696"/>
      <c r="T9" s="697" t="s">
        <v>3</v>
      </c>
      <c r="U9" s="697"/>
      <c r="V9" s="697"/>
      <c r="W9" s="697"/>
      <c r="X9" s="698"/>
      <c r="Y9" s="698"/>
      <c r="Z9" s="698"/>
      <c r="AA9" s="698"/>
      <c r="AB9" s="698"/>
      <c r="AC9" s="698"/>
      <c r="AD9" s="698"/>
      <c r="AE9" s="698"/>
      <c r="AF9" s="699"/>
      <c r="AG9" s="700"/>
      <c r="AH9" s="286"/>
      <c r="AI9" s="701"/>
      <c r="AJ9" s="701"/>
      <c r="AK9" s="701"/>
      <c r="AL9" s="701"/>
      <c r="AM9" s="287"/>
      <c r="AN9" s="701"/>
      <c r="AO9" s="701"/>
      <c r="AP9" s="701"/>
      <c r="AQ9" s="701"/>
      <c r="AR9" s="287"/>
      <c r="AS9" s="701"/>
      <c r="AT9" s="701"/>
      <c r="AU9" s="701"/>
      <c r="AV9" s="702"/>
    </row>
    <row r="10" spans="1:57" ht="54" customHeight="1">
      <c r="A10" s="674" t="s">
        <v>244</v>
      </c>
      <c r="B10" s="675"/>
      <c r="C10" s="676" t="s">
        <v>245</v>
      </c>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7"/>
      <c r="BB10" s="277"/>
      <c r="BC10" s="277"/>
      <c r="BD10" s="277"/>
      <c r="BE10" s="277"/>
    </row>
    <row r="11" spans="1:48" ht="45.75" customHeight="1">
      <c r="A11" s="278"/>
      <c r="B11" s="279"/>
      <c r="C11" s="678" t="s">
        <v>246</v>
      </c>
      <c r="D11" s="679"/>
      <c r="E11" s="679"/>
      <c r="F11" s="679"/>
      <c r="G11" s="679"/>
      <c r="H11" s="679"/>
      <c r="I11" s="680"/>
      <c r="J11" s="681"/>
      <c r="K11" s="682"/>
      <c r="L11" s="682"/>
      <c r="M11" s="682"/>
      <c r="N11" s="682"/>
      <c r="O11" s="682"/>
      <c r="P11" s="683" t="s">
        <v>4</v>
      </c>
      <c r="Q11" s="683"/>
      <c r="R11" s="684"/>
      <c r="S11" s="684"/>
      <c r="T11" s="684"/>
      <c r="U11" s="684"/>
      <c r="V11" s="347" t="s">
        <v>90</v>
      </c>
      <c r="W11" s="347"/>
      <c r="X11" s="684"/>
      <c r="Y11" s="684"/>
      <c r="Z11" s="684"/>
      <c r="AA11" s="684"/>
      <c r="AB11" s="347" t="s">
        <v>65</v>
      </c>
      <c r="AC11" s="348"/>
      <c r="AD11" s="280"/>
      <c r="AE11" s="280"/>
      <c r="AF11" s="280"/>
      <c r="AG11" s="280"/>
      <c r="AH11" s="280"/>
      <c r="AI11" s="280"/>
      <c r="AJ11" s="280"/>
      <c r="AK11" s="280"/>
      <c r="AL11" s="280"/>
      <c r="AM11" s="280"/>
      <c r="AN11" s="280"/>
      <c r="AO11" s="280"/>
      <c r="AP11" s="280"/>
      <c r="AQ11" s="280"/>
      <c r="AR11" s="280"/>
      <c r="AS11" s="280"/>
      <c r="AT11" s="280"/>
      <c r="AU11" s="280"/>
      <c r="AV11" s="281"/>
    </row>
    <row r="12" spans="1:57" ht="45.75" customHeight="1">
      <c r="A12" s="282"/>
      <c r="B12" s="283"/>
      <c r="C12" s="685" t="s">
        <v>247</v>
      </c>
      <c r="D12" s="686"/>
      <c r="E12" s="686"/>
      <c r="F12" s="686"/>
      <c r="G12" s="686"/>
      <c r="H12" s="686"/>
      <c r="I12" s="687"/>
      <c r="J12" s="284" t="s">
        <v>248</v>
      </c>
      <c r="K12" s="54"/>
      <c r="L12" s="54"/>
      <c r="M12" s="54"/>
      <c r="N12" s="54"/>
      <c r="O12" s="54"/>
      <c r="P12" s="54"/>
      <c r="Q12" s="54"/>
      <c r="R12" s="54"/>
      <c r="S12" s="54"/>
      <c r="T12" s="54"/>
      <c r="U12" s="54"/>
      <c r="V12" s="54"/>
      <c r="W12" s="39"/>
      <c r="X12" s="39"/>
      <c r="Y12" s="39"/>
      <c r="Z12" s="39"/>
      <c r="AA12" s="39"/>
      <c r="AB12" s="39"/>
      <c r="AC12" s="39"/>
      <c r="AD12" s="39"/>
      <c r="AE12" s="39"/>
      <c r="AF12" s="39"/>
      <c r="AG12" s="39"/>
      <c r="AH12" s="706" t="s">
        <v>249</v>
      </c>
      <c r="AI12" s="707"/>
      <c r="AJ12" s="707"/>
      <c r="AK12" s="707"/>
      <c r="AL12" s="707"/>
      <c r="AM12" s="707"/>
      <c r="AN12" s="707"/>
      <c r="AO12" s="707"/>
      <c r="AP12" s="707"/>
      <c r="AQ12" s="707"/>
      <c r="AR12" s="707"/>
      <c r="AS12" s="707"/>
      <c r="AT12" s="707"/>
      <c r="AU12" s="707"/>
      <c r="AV12" s="708"/>
      <c r="BB12" s="277"/>
      <c r="BC12" s="277"/>
      <c r="BD12" s="277"/>
      <c r="BE12" s="277"/>
    </row>
    <row r="13" spans="1:48" ht="45.75" customHeight="1">
      <c r="A13" s="288"/>
      <c r="B13" s="289"/>
      <c r="C13" s="703"/>
      <c r="D13" s="704"/>
      <c r="E13" s="704"/>
      <c r="F13" s="704"/>
      <c r="G13" s="704"/>
      <c r="H13" s="704"/>
      <c r="I13" s="705"/>
      <c r="J13" s="712" t="s">
        <v>243</v>
      </c>
      <c r="K13" s="713"/>
      <c r="L13" s="714"/>
      <c r="M13" s="714"/>
      <c r="N13" s="714"/>
      <c r="O13" s="714"/>
      <c r="P13" s="714"/>
      <c r="Q13" s="714"/>
      <c r="R13" s="714"/>
      <c r="S13" s="714"/>
      <c r="T13" s="697" t="s">
        <v>3</v>
      </c>
      <c r="U13" s="697"/>
      <c r="V13" s="697"/>
      <c r="W13" s="697"/>
      <c r="X13" s="698"/>
      <c r="Y13" s="698"/>
      <c r="Z13" s="698"/>
      <c r="AA13" s="698"/>
      <c r="AB13" s="698"/>
      <c r="AC13" s="698"/>
      <c r="AD13" s="698"/>
      <c r="AE13" s="698"/>
      <c r="AF13" s="699"/>
      <c r="AG13" s="700"/>
      <c r="AH13" s="709"/>
      <c r="AI13" s="710"/>
      <c r="AJ13" s="710"/>
      <c r="AK13" s="710"/>
      <c r="AL13" s="710"/>
      <c r="AM13" s="710"/>
      <c r="AN13" s="710"/>
      <c r="AO13" s="710"/>
      <c r="AP13" s="710"/>
      <c r="AQ13" s="710"/>
      <c r="AR13" s="710"/>
      <c r="AS13" s="710"/>
      <c r="AT13" s="710"/>
      <c r="AU13" s="710"/>
      <c r="AV13" s="711"/>
    </row>
    <row r="14" spans="1:48" ht="54" customHeight="1">
      <c r="A14" s="685" t="s">
        <v>250</v>
      </c>
      <c r="B14" s="686"/>
      <c r="C14" s="715" t="s">
        <v>251</v>
      </c>
      <c r="D14" s="716"/>
      <c r="E14" s="716"/>
      <c r="F14" s="716"/>
      <c r="G14" s="716"/>
      <c r="H14" s="716"/>
      <c r="I14" s="717"/>
      <c r="J14" s="290" t="s">
        <v>252</v>
      </c>
      <c r="K14" s="291"/>
      <c r="L14" s="291"/>
      <c r="M14" s="291"/>
      <c r="N14" s="291"/>
      <c r="O14" s="291"/>
      <c r="P14" s="291"/>
      <c r="Q14" s="291"/>
      <c r="R14" s="291"/>
      <c r="S14" s="291"/>
      <c r="T14" s="291"/>
      <c r="U14" s="291"/>
      <c r="V14" s="291"/>
      <c r="W14" s="291"/>
      <c r="X14" s="291"/>
      <c r="Y14" s="291"/>
      <c r="Z14" s="291"/>
      <c r="AA14" s="291"/>
      <c r="AB14" s="291"/>
      <c r="AC14" s="291"/>
      <c r="AD14" s="292"/>
      <c r="AE14" s="292"/>
      <c r="AF14" s="292"/>
      <c r="AG14" s="292"/>
      <c r="AH14" s="721"/>
      <c r="AI14" s="722"/>
      <c r="AJ14" s="722"/>
      <c r="AK14" s="722"/>
      <c r="AL14" s="722"/>
      <c r="AM14" s="722"/>
      <c r="AN14" s="722"/>
      <c r="AO14" s="722"/>
      <c r="AP14" s="722"/>
      <c r="AQ14" s="722"/>
      <c r="AR14" s="722"/>
      <c r="AS14" s="722"/>
      <c r="AT14" s="722"/>
      <c r="AU14" s="722"/>
      <c r="AV14" s="723"/>
    </row>
    <row r="15" spans="1:48" ht="45.75" customHeight="1">
      <c r="A15" s="703"/>
      <c r="B15" s="704"/>
      <c r="C15" s="718"/>
      <c r="D15" s="719"/>
      <c r="E15" s="719"/>
      <c r="F15" s="719"/>
      <c r="G15" s="719"/>
      <c r="H15" s="719"/>
      <c r="I15" s="720"/>
      <c r="J15" s="712" t="s">
        <v>243</v>
      </c>
      <c r="K15" s="726"/>
      <c r="L15" s="714"/>
      <c r="M15" s="714"/>
      <c r="N15" s="714"/>
      <c r="O15" s="714"/>
      <c r="P15" s="714"/>
      <c r="Q15" s="714"/>
      <c r="R15" s="714"/>
      <c r="S15" s="714"/>
      <c r="T15" s="727" t="s">
        <v>3</v>
      </c>
      <c r="U15" s="727"/>
      <c r="V15" s="727"/>
      <c r="W15" s="727"/>
      <c r="X15" s="728"/>
      <c r="Y15" s="728"/>
      <c r="Z15" s="728"/>
      <c r="AA15" s="728"/>
      <c r="AB15" s="728"/>
      <c r="AC15" s="728"/>
      <c r="AD15" s="728"/>
      <c r="AE15" s="728"/>
      <c r="AF15" s="729"/>
      <c r="AG15" s="730"/>
      <c r="AH15" s="724"/>
      <c r="AI15" s="724"/>
      <c r="AJ15" s="724"/>
      <c r="AK15" s="724"/>
      <c r="AL15" s="724"/>
      <c r="AM15" s="724"/>
      <c r="AN15" s="724"/>
      <c r="AO15" s="724"/>
      <c r="AP15" s="724"/>
      <c r="AQ15" s="724"/>
      <c r="AR15" s="724"/>
      <c r="AS15" s="724"/>
      <c r="AT15" s="724"/>
      <c r="AU15" s="724"/>
      <c r="AV15" s="725"/>
    </row>
    <row r="16" spans="1:48" ht="45.75" customHeight="1">
      <c r="A16" s="293"/>
      <c r="B16" s="293"/>
      <c r="C16" s="294"/>
      <c r="D16" s="294"/>
      <c r="E16" s="294"/>
      <c r="F16" s="294"/>
      <c r="G16" s="294"/>
      <c r="H16" s="294"/>
      <c r="I16" s="294"/>
      <c r="J16" s="295"/>
      <c r="K16" s="295"/>
      <c r="L16" s="296"/>
      <c r="M16" s="296"/>
      <c r="N16" s="296"/>
      <c r="O16" s="296"/>
      <c r="P16" s="296"/>
      <c r="Q16" s="296"/>
      <c r="R16" s="296"/>
      <c r="S16" s="296"/>
      <c r="T16" s="297"/>
      <c r="U16" s="297"/>
      <c r="V16" s="297"/>
      <c r="W16" s="297"/>
      <c r="X16" s="298"/>
      <c r="Y16" s="298"/>
      <c r="Z16" s="298"/>
      <c r="AA16" s="298"/>
      <c r="AB16" s="298"/>
      <c r="AC16" s="298"/>
      <c r="AD16" s="298"/>
      <c r="AE16" s="298"/>
      <c r="AF16" s="293"/>
      <c r="AG16" s="293"/>
      <c r="AH16" s="299"/>
      <c r="AI16" s="299"/>
      <c r="AJ16" s="299"/>
      <c r="AK16" s="299"/>
      <c r="AL16" s="299"/>
      <c r="AM16" s="299"/>
      <c r="AN16" s="299"/>
      <c r="AO16" s="299"/>
      <c r="AP16" s="299"/>
      <c r="AQ16" s="299"/>
      <c r="AR16" s="299"/>
      <c r="AS16" s="299"/>
      <c r="AT16" s="299"/>
      <c r="AU16" s="299"/>
      <c r="AV16" s="299"/>
    </row>
    <row r="17" spans="1:57" ht="54" customHeight="1">
      <c r="A17" s="674" t="s">
        <v>253</v>
      </c>
      <c r="B17" s="675"/>
      <c r="C17" s="676" t="s">
        <v>254</v>
      </c>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7"/>
      <c r="BB17" s="277"/>
      <c r="BC17" s="277"/>
      <c r="BD17" s="277"/>
      <c r="BE17" s="277"/>
    </row>
    <row r="18" spans="1:48" ht="45.75" customHeight="1">
      <c r="A18" s="278"/>
      <c r="B18" s="279"/>
      <c r="C18" s="678" t="s">
        <v>255</v>
      </c>
      <c r="D18" s="679"/>
      <c r="E18" s="679"/>
      <c r="F18" s="679"/>
      <c r="G18" s="679"/>
      <c r="H18" s="679"/>
      <c r="I18" s="680"/>
      <c r="J18" s="681"/>
      <c r="K18" s="682"/>
      <c r="L18" s="682"/>
      <c r="M18" s="682"/>
      <c r="N18" s="682"/>
      <c r="O18" s="682"/>
      <c r="P18" s="683" t="s">
        <v>4</v>
      </c>
      <c r="Q18" s="683"/>
      <c r="R18" s="684"/>
      <c r="S18" s="684"/>
      <c r="T18" s="684"/>
      <c r="U18" s="684"/>
      <c r="V18" s="347" t="s">
        <v>90</v>
      </c>
      <c r="W18" s="347"/>
      <c r="X18" s="684"/>
      <c r="Y18" s="684"/>
      <c r="Z18" s="684"/>
      <c r="AA18" s="684"/>
      <c r="AB18" s="347" t="s">
        <v>65</v>
      </c>
      <c r="AC18" s="348"/>
      <c r="AD18" s="280"/>
      <c r="AE18" s="280"/>
      <c r="AF18" s="280"/>
      <c r="AG18" s="280"/>
      <c r="AH18" s="280"/>
      <c r="AI18" s="280"/>
      <c r="AJ18" s="280"/>
      <c r="AK18" s="280"/>
      <c r="AL18" s="280"/>
      <c r="AM18" s="280"/>
      <c r="AN18" s="280"/>
      <c r="AO18" s="280"/>
      <c r="AP18" s="280"/>
      <c r="AQ18" s="280"/>
      <c r="AR18" s="280"/>
      <c r="AS18" s="280"/>
      <c r="AT18" s="280"/>
      <c r="AU18" s="280"/>
      <c r="AV18" s="281"/>
    </row>
    <row r="19" spans="1:57" ht="45.75" customHeight="1">
      <c r="A19" s="282"/>
      <c r="B19" s="283"/>
      <c r="C19" s="685" t="s">
        <v>241</v>
      </c>
      <c r="D19" s="686"/>
      <c r="E19" s="686"/>
      <c r="F19" s="686"/>
      <c r="G19" s="686"/>
      <c r="H19" s="686"/>
      <c r="I19" s="687"/>
      <c r="J19" s="284" t="s">
        <v>256</v>
      </c>
      <c r="K19" s="54"/>
      <c r="L19" s="54"/>
      <c r="M19" s="54"/>
      <c r="N19" s="54"/>
      <c r="O19" s="54"/>
      <c r="P19" s="54"/>
      <c r="Q19" s="54"/>
      <c r="R19" s="54"/>
      <c r="S19" s="54"/>
      <c r="T19" s="54"/>
      <c r="U19" s="54"/>
      <c r="V19" s="54"/>
      <c r="W19" s="39"/>
      <c r="X19" s="39"/>
      <c r="Y19" s="39"/>
      <c r="Z19" s="39"/>
      <c r="AA19" s="39"/>
      <c r="AB19" s="39"/>
      <c r="AC19" s="39"/>
      <c r="AD19" s="39"/>
      <c r="AE19" s="39"/>
      <c r="AF19" s="39"/>
      <c r="AG19" s="39"/>
      <c r="AH19" s="691"/>
      <c r="AI19" s="692"/>
      <c r="AJ19" s="692"/>
      <c r="AK19" s="692"/>
      <c r="AL19" s="692"/>
      <c r="AM19" s="692"/>
      <c r="AN19" s="692"/>
      <c r="AO19" s="692"/>
      <c r="AP19" s="692"/>
      <c r="AQ19" s="692"/>
      <c r="AR19" s="692"/>
      <c r="AS19" s="692"/>
      <c r="AT19" s="692"/>
      <c r="AU19" s="692"/>
      <c r="AV19" s="693"/>
      <c r="BB19" s="277"/>
      <c r="BC19" s="277"/>
      <c r="BD19" s="277"/>
      <c r="BE19" s="277"/>
    </row>
    <row r="20" spans="1:48" ht="45.75" customHeight="1">
      <c r="A20" s="288"/>
      <c r="B20" s="300"/>
      <c r="C20" s="703"/>
      <c r="D20" s="704"/>
      <c r="E20" s="704"/>
      <c r="F20" s="704"/>
      <c r="G20" s="704"/>
      <c r="H20" s="704"/>
      <c r="I20" s="705"/>
      <c r="J20" s="712" t="s">
        <v>243</v>
      </c>
      <c r="K20" s="713"/>
      <c r="L20" s="714"/>
      <c r="M20" s="714"/>
      <c r="N20" s="714"/>
      <c r="O20" s="714"/>
      <c r="P20" s="714"/>
      <c r="Q20" s="714"/>
      <c r="R20" s="714"/>
      <c r="S20" s="714"/>
      <c r="T20" s="697" t="s">
        <v>3</v>
      </c>
      <c r="U20" s="697"/>
      <c r="V20" s="697"/>
      <c r="W20" s="697"/>
      <c r="X20" s="698"/>
      <c r="Y20" s="698"/>
      <c r="Z20" s="698"/>
      <c r="AA20" s="698"/>
      <c r="AB20" s="698"/>
      <c r="AC20" s="698"/>
      <c r="AD20" s="698"/>
      <c r="AE20" s="698"/>
      <c r="AF20" s="699"/>
      <c r="AG20" s="700"/>
      <c r="AH20" s="301"/>
      <c r="AI20" s="731"/>
      <c r="AJ20" s="731"/>
      <c r="AK20" s="731"/>
      <c r="AL20" s="731"/>
      <c r="AM20" s="302"/>
      <c r="AN20" s="731"/>
      <c r="AO20" s="731"/>
      <c r="AP20" s="731"/>
      <c r="AQ20" s="731"/>
      <c r="AR20" s="302"/>
      <c r="AS20" s="731"/>
      <c r="AT20" s="731"/>
      <c r="AU20" s="731"/>
      <c r="AV20" s="732"/>
    </row>
    <row r="21" spans="1:57" ht="54" customHeight="1">
      <c r="A21" s="674" t="s">
        <v>50</v>
      </c>
      <c r="B21" s="675"/>
      <c r="C21" s="676" t="s">
        <v>257</v>
      </c>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676"/>
      <c r="AP21" s="676"/>
      <c r="AQ21" s="676"/>
      <c r="AR21" s="676"/>
      <c r="AS21" s="676"/>
      <c r="AT21" s="676"/>
      <c r="AU21" s="676"/>
      <c r="AV21" s="677"/>
      <c r="BB21" s="277"/>
      <c r="BC21" s="277"/>
      <c r="BD21" s="277"/>
      <c r="BE21" s="277"/>
    </row>
    <row r="22" spans="1:48" ht="45.75" customHeight="1">
      <c r="A22" s="278"/>
      <c r="B22" s="279"/>
      <c r="C22" s="678" t="s">
        <v>258</v>
      </c>
      <c r="D22" s="679"/>
      <c r="E22" s="679"/>
      <c r="F22" s="679"/>
      <c r="G22" s="679"/>
      <c r="H22" s="679"/>
      <c r="I22" s="680"/>
      <c r="J22" s="681"/>
      <c r="K22" s="682"/>
      <c r="L22" s="682"/>
      <c r="M22" s="682"/>
      <c r="N22" s="682"/>
      <c r="O22" s="682"/>
      <c r="P22" s="683" t="s">
        <v>4</v>
      </c>
      <c r="Q22" s="683"/>
      <c r="R22" s="684"/>
      <c r="S22" s="684"/>
      <c r="T22" s="684"/>
      <c r="U22" s="684"/>
      <c r="V22" s="347" t="s">
        <v>90</v>
      </c>
      <c r="W22" s="347"/>
      <c r="X22" s="684"/>
      <c r="Y22" s="684"/>
      <c r="Z22" s="684"/>
      <c r="AA22" s="684"/>
      <c r="AB22" s="347" t="s">
        <v>65</v>
      </c>
      <c r="AC22" s="348"/>
      <c r="AD22" s="280"/>
      <c r="AE22" s="280"/>
      <c r="AF22" s="280"/>
      <c r="AG22" s="280"/>
      <c r="AH22" s="280"/>
      <c r="AI22" s="280"/>
      <c r="AJ22" s="280"/>
      <c r="AK22" s="280"/>
      <c r="AL22" s="280"/>
      <c r="AM22" s="280"/>
      <c r="AN22" s="280"/>
      <c r="AO22" s="280"/>
      <c r="AP22" s="280"/>
      <c r="AQ22" s="280"/>
      <c r="AR22" s="280"/>
      <c r="AS22" s="280"/>
      <c r="AT22" s="280"/>
      <c r="AU22" s="280"/>
      <c r="AV22" s="281"/>
    </row>
    <row r="23" spans="1:57" ht="45.75" customHeight="1">
      <c r="A23" s="282"/>
      <c r="B23" s="283"/>
      <c r="C23" s="685" t="s">
        <v>241</v>
      </c>
      <c r="D23" s="686"/>
      <c r="E23" s="686"/>
      <c r="F23" s="686"/>
      <c r="G23" s="686"/>
      <c r="H23" s="686"/>
      <c r="I23" s="687"/>
      <c r="J23" s="284" t="s">
        <v>259</v>
      </c>
      <c r="K23" s="54"/>
      <c r="L23" s="54"/>
      <c r="M23" s="54"/>
      <c r="N23" s="54"/>
      <c r="O23" s="54"/>
      <c r="P23" s="54"/>
      <c r="Q23" s="54"/>
      <c r="R23" s="54"/>
      <c r="S23" s="54"/>
      <c r="T23" s="54"/>
      <c r="U23" s="54"/>
      <c r="V23" s="54"/>
      <c r="W23" s="39"/>
      <c r="X23" s="39"/>
      <c r="Y23" s="39"/>
      <c r="Z23" s="39"/>
      <c r="AA23" s="39"/>
      <c r="AB23" s="39"/>
      <c r="AC23" s="39"/>
      <c r="AD23" s="39"/>
      <c r="AE23" s="39"/>
      <c r="AF23" s="39"/>
      <c r="AG23" s="39"/>
      <c r="AH23" s="706" t="s">
        <v>260</v>
      </c>
      <c r="AI23" s="707"/>
      <c r="AJ23" s="707"/>
      <c r="AK23" s="707"/>
      <c r="AL23" s="707"/>
      <c r="AM23" s="707"/>
      <c r="AN23" s="707"/>
      <c r="AO23" s="707"/>
      <c r="AP23" s="707"/>
      <c r="AQ23" s="707"/>
      <c r="AR23" s="707"/>
      <c r="AS23" s="707"/>
      <c r="AT23" s="707"/>
      <c r="AU23" s="707"/>
      <c r="AV23" s="708"/>
      <c r="BB23" s="277"/>
      <c r="BC23" s="277"/>
      <c r="BD23" s="277"/>
      <c r="BE23" s="277"/>
    </row>
    <row r="24" spans="1:48" ht="45.75" customHeight="1">
      <c r="A24" s="288"/>
      <c r="B24" s="300"/>
      <c r="C24" s="703"/>
      <c r="D24" s="704"/>
      <c r="E24" s="704"/>
      <c r="F24" s="704"/>
      <c r="G24" s="704"/>
      <c r="H24" s="704"/>
      <c r="I24" s="705"/>
      <c r="J24" s="712" t="s">
        <v>243</v>
      </c>
      <c r="K24" s="713"/>
      <c r="L24" s="714"/>
      <c r="M24" s="714"/>
      <c r="N24" s="714"/>
      <c r="O24" s="714"/>
      <c r="P24" s="714"/>
      <c r="Q24" s="714"/>
      <c r="R24" s="714"/>
      <c r="S24" s="714"/>
      <c r="T24" s="727" t="s">
        <v>3</v>
      </c>
      <c r="U24" s="727"/>
      <c r="V24" s="727"/>
      <c r="W24" s="727"/>
      <c r="X24" s="728"/>
      <c r="Y24" s="728"/>
      <c r="Z24" s="728"/>
      <c r="AA24" s="728"/>
      <c r="AB24" s="728"/>
      <c r="AC24" s="728"/>
      <c r="AD24" s="728"/>
      <c r="AE24" s="728"/>
      <c r="AF24" s="729"/>
      <c r="AG24" s="730"/>
      <c r="AH24" s="709"/>
      <c r="AI24" s="710"/>
      <c r="AJ24" s="710"/>
      <c r="AK24" s="710"/>
      <c r="AL24" s="710"/>
      <c r="AM24" s="710"/>
      <c r="AN24" s="710"/>
      <c r="AO24" s="710"/>
      <c r="AP24" s="710"/>
      <c r="AQ24" s="710"/>
      <c r="AR24" s="710"/>
      <c r="AS24" s="710"/>
      <c r="AT24" s="710"/>
      <c r="AU24" s="710"/>
      <c r="AV24" s="711"/>
    </row>
    <row r="25" spans="1:48" ht="54" customHeight="1">
      <c r="A25" s="688" t="s">
        <v>261</v>
      </c>
      <c r="B25" s="689"/>
      <c r="C25" s="733" t="s">
        <v>262</v>
      </c>
      <c r="D25" s="734"/>
      <c r="E25" s="734"/>
      <c r="F25" s="734"/>
      <c r="G25" s="734"/>
      <c r="H25" s="734"/>
      <c r="I25" s="735"/>
      <c r="J25" s="284" t="s">
        <v>263</v>
      </c>
      <c r="K25" s="54"/>
      <c r="L25" s="54"/>
      <c r="M25" s="54"/>
      <c r="N25" s="54"/>
      <c r="O25" s="54"/>
      <c r="P25" s="54"/>
      <c r="Q25" s="54"/>
      <c r="R25" s="54"/>
      <c r="S25" s="54"/>
      <c r="T25" s="54"/>
      <c r="U25" s="54"/>
      <c r="V25" s="54"/>
      <c r="W25" s="54"/>
      <c r="X25" s="54"/>
      <c r="Y25" s="54"/>
      <c r="Z25" s="54"/>
      <c r="AA25" s="54"/>
      <c r="AB25" s="54"/>
      <c r="AC25" s="54"/>
      <c r="AD25" s="39"/>
      <c r="AE25" s="39"/>
      <c r="AF25" s="39"/>
      <c r="AG25" s="39"/>
      <c r="AH25" s="721"/>
      <c r="AI25" s="722"/>
      <c r="AJ25" s="722"/>
      <c r="AK25" s="722"/>
      <c r="AL25" s="722"/>
      <c r="AM25" s="722"/>
      <c r="AN25" s="722"/>
      <c r="AO25" s="722"/>
      <c r="AP25" s="722"/>
      <c r="AQ25" s="722"/>
      <c r="AR25" s="722"/>
      <c r="AS25" s="722"/>
      <c r="AT25" s="722"/>
      <c r="AU25" s="722"/>
      <c r="AV25" s="723"/>
    </row>
    <row r="26" spans="1:48" ht="45.75" customHeight="1">
      <c r="A26" s="703"/>
      <c r="B26" s="704"/>
      <c r="C26" s="718"/>
      <c r="D26" s="719"/>
      <c r="E26" s="719"/>
      <c r="F26" s="719"/>
      <c r="G26" s="719"/>
      <c r="H26" s="719"/>
      <c r="I26" s="720"/>
      <c r="J26" s="712" t="s">
        <v>243</v>
      </c>
      <c r="K26" s="726"/>
      <c r="L26" s="714"/>
      <c r="M26" s="714"/>
      <c r="N26" s="714"/>
      <c r="O26" s="714"/>
      <c r="P26" s="714"/>
      <c r="Q26" s="714"/>
      <c r="R26" s="714"/>
      <c r="S26" s="714"/>
      <c r="T26" s="727" t="s">
        <v>3</v>
      </c>
      <c r="U26" s="727"/>
      <c r="V26" s="727"/>
      <c r="W26" s="727"/>
      <c r="X26" s="728"/>
      <c r="Y26" s="728"/>
      <c r="Z26" s="728"/>
      <c r="AA26" s="728"/>
      <c r="AB26" s="728"/>
      <c r="AC26" s="728"/>
      <c r="AD26" s="728"/>
      <c r="AE26" s="728"/>
      <c r="AF26" s="729"/>
      <c r="AG26" s="730"/>
      <c r="AH26" s="736"/>
      <c r="AI26" s="724"/>
      <c r="AJ26" s="724"/>
      <c r="AK26" s="724"/>
      <c r="AL26" s="724"/>
      <c r="AM26" s="724"/>
      <c r="AN26" s="724"/>
      <c r="AO26" s="724"/>
      <c r="AP26" s="724"/>
      <c r="AQ26" s="724"/>
      <c r="AR26" s="724"/>
      <c r="AS26" s="724"/>
      <c r="AT26" s="724"/>
      <c r="AU26" s="724"/>
      <c r="AV26" s="725"/>
    </row>
    <row r="27" spans="34:45" ht="39.75" customHeight="1">
      <c r="AH27" s="10"/>
      <c r="AI27" s="10"/>
      <c r="AM27" s="10"/>
      <c r="AN27" s="10"/>
      <c r="AR27" s="10"/>
      <c r="AS27" s="10"/>
    </row>
  </sheetData>
  <sheetProtection/>
  <mergeCells count="92">
    <mergeCell ref="A25:B26"/>
    <mergeCell ref="C25:I26"/>
    <mergeCell ref="AH25:AV26"/>
    <mergeCell ref="J26:K26"/>
    <mergeCell ref="L26:S26"/>
    <mergeCell ref="T26:W26"/>
    <mergeCell ref="X26:AE26"/>
    <mergeCell ref="AF26:AG26"/>
    <mergeCell ref="C23:I24"/>
    <mergeCell ref="AH23:AV24"/>
    <mergeCell ref="J24:K24"/>
    <mergeCell ref="L24:S24"/>
    <mergeCell ref="T24:W24"/>
    <mergeCell ref="X24:AE24"/>
    <mergeCell ref="AF24:AG24"/>
    <mergeCell ref="A21:B21"/>
    <mergeCell ref="C21:AV21"/>
    <mergeCell ref="C22:I22"/>
    <mergeCell ref="J22:O22"/>
    <mergeCell ref="P22:Q22"/>
    <mergeCell ref="R22:U22"/>
    <mergeCell ref="V22:W22"/>
    <mergeCell ref="X22:AA22"/>
    <mergeCell ref="AB22:AC22"/>
    <mergeCell ref="C19:I20"/>
    <mergeCell ref="AH19:AV19"/>
    <mergeCell ref="J20:K20"/>
    <mergeCell ref="L20:S20"/>
    <mergeCell ref="T20:W20"/>
    <mergeCell ref="X20:AE20"/>
    <mergeCell ref="AF20:AG20"/>
    <mergeCell ref="AI20:AL20"/>
    <mergeCell ref="AN20:AQ20"/>
    <mergeCell ref="AS20:AV20"/>
    <mergeCell ref="A17:B17"/>
    <mergeCell ref="C17:AV17"/>
    <mergeCell ref="C18:I18"/>
    <mergeCell ref="J18:O18"/>
    <mergeCell ref="P18:Q18"/>
    <mergeCell ref="R18:U18"/>
    <mergeCell ref="V18:W18"/>
    <mergeCell ref="X18:AA18"/>
    <mergeCell ref="AB18:AC18"/>
    <mergeCell ref="A14:B15"/>
    <mergeCell ref="C14:I15"/>
    <mergeCell ref="AH14:AV15"/>
    <mergeCell ref="J15:K15"/>
    <mergeCell ref="L15:S15"/>
    <mergeCell ref="T15:W15"/>
    <mergeCell ref="X15:AE15"/>
    <mergeCell ref="AF15:AG15"/>
    <mergeCell ref="C12:I13"/>
    <mergeCell ref="AH12:AV13"/>
    <mergeCell ref="J13:K13"/>
    <mergeCell ref="L13:S13"/>
    <mergeCell ref="T13:W13"/>
    <mergeCell ref="X13:AE13"/>
    <mergeCell ref="AF13:AG13"/>
    <mergeCell ref="A10:B10"/>
    <mergeCell ref="C10:AV10"/>
    <mergeCell ref="C11:I11"/>
    <mergeCell ref="J11:O11"/>
    <mergeCell ref="P11:Q11"/>
    <mergeCell ref="R11:U11"/>
    <mergeCell ref="V11:W11"/>
    <mergeCell ref="X11:AA11"/>
    <mergeCell ref="AB11:AC11"/>
    <mergeCell ref="C8:I9"/>
    <mergeCell ref="AH8:AV8"/>
    <mergeCell ref="J9:K9"/>
    <mergeCell ref="L9:S9"/>
    <mergeCell ref="T9:W9"/>
    <mergeCell ref="X9:AE9"/>
    <mergeCell ref="AF9:AG9"/>
    <mergeCell ref="AI9:AL9"/>
    <mergeCell ref="AN9:AQ9"/>
    <mergeCell ref="AS9:AV9"/>
    <mergeCell ref="A6:B6"/>
    <mergeCell ref="C6:AV6"/>
    <mergeCell ref="C7:I7"/>
    <mergeCell ref="J7:O7"/>
    <mergeCell ref="P7:Q7"/>
    <mergeCell ref="R7:U7"/>
    <mergeCell ref="V7:W7"/>
    <mergeCell ref="X7:AA7"/>
    <mergeCell ref="AB7:AC7"/>
    <mergeCell ref="A2:AV2"/>
    <mergeCell ref="A4:G4"/>
    <mergeCell ref="H4:W4"/>
    <mergeCell ref="X4:AG4"/>
    <mergeCell ref="AH4:AV4"/>
    <mergeCell ref="A5:AV5"/>
  </mergeCells>
  <printOptions/>
  <pageMargins left="0.3937007874015748" right="0" top="0.3937007874015748" bottom="0" header="0.5905511811023623" footer="0"/>
  <pageSetup cellComments="asDisplayed" firstPageNumber="49" useFirstPageNumber="1" fitToHeight="1" fitToWidth="1" horizontalDpi="600" verticalDpi="600" orientation="portrait" paperSize="9" scale="6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2022-02-04T08:00:25Z</dcterms:created>
  <dcterms:modified xsi:type="dcterms:W3CDTF">2022-02-04T08:00:37Z</dcterms:modified>
  <cp:category/>
  <cp:version/>
  <cp:contentType/>
  <cp:contentStatus/>
  <cp:revision>1</cp:revision>
</cp:coreProperties>
</file>